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homa\Downloads\"/>
    </mc:Choice>
  </mc:AlternateContent>
  <xr:revisionPtr revIDLastSave="0" documentId="13_ncr:1_{8EE86E23-7763-43A5-B664-A280CF544F7E}" xr6:coauthVersionLast="47" xr6:coauthVersionMax="47" xr10:uidLastSave="{00000000-0000-0000-0000-000000000000}"/>
  <workbookProtection workbookPassword="C6C0" lockStructure="1"/>
  <bookViews>
    <workbookView xWindow="38280" yWindow="-120" windowWidth="38640" windowHeight="21120" xr2:uid="{DA6F12A3-4C25-46B5-AD72-CA10CA4CF1CF}"/>
  </bookViews>
  <sheets>
    <sheet name="Vorderseite" sheetId="2" r:id="rId1"/>
    <sheet name="Rückseite" sheetId="3" r:id="rId2"/>
  </sheets>
  <calcPr calcId="191029" fullPrecision="0"/>
  <customWorkbookViews>
    <customWorkbookView name="Thomas Link - Persönliche Ansicht" guid="{04F2D167-EF03-424D-B6EB-09328FC6707D}" mergeInterval="0" personalView="1" maximized="1" windowWidth="1362" windowHeight="56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N6" i="3"/>
  <c r="V7" i="3"/>
  <c r="V4" i="3"/>
  <c r="T6" i="3"/>
  <c r="S6" i="3"/>
  <c r="T5" i="3"/>
  <c r="S5" i="3"/>
  <c r="S4" i="3"/>
  <c r="S3" i="3"/>
  <c r="N3" i="3"/>
  <c r="A10" i="3"/>
  <c r="A3" i="3"/>
  <c r="A6" i="3"/>
  <c r="G3" i="3"/>
  <c r="G4" i="3"/>
  <c r="N4" i="3"/>
  <c r="G5" i="3"/>
  <c r="N5" i="3"/>
  <c r="G6" i="3"/>
  <c r="G7" i="3"/>
  <c r="M14" i="2"/>
  <c r="M18" i="2"/>
  <c r="M22" i="2"/>
  <c r="M27" i="2"/>
  <c r="M31" i="2"/>
  <c r="M35" i="2"/>
  <c r="M39" i="2"/>
  <c r="M42" i="2"/>
  <c r="M46" i="2"/>
  <c r="M50" i="2"/>
  <c r="M54" i="2"/>
  <c r="M58" i="2"/>
  <c r="N67" i="2" l="1"/>
</calcChain>
</file>

<file path=xl/sharedStrings.xml><?xml version="1.0" encoding="utf-8"?>
<sst xmlns="http://schemas.openxmlformats.org/spreadsheetml/2006/main" count="229" uniqueCount="206">
  <si>
    <t>Oberliga</t>
  </si>
  <si>
    <t>Verbandsliga</t>
  </si>
  <si>
    <t>Bezirksliga</t>
  </si>
  <si>
    <t>ursächliche Fehler</t>
  </si>
  <si>
    <t>A</t>
  </si>
  <si>
    <t>Spielverständnis</t>
  </si>
  <si>
    <t>Spiel "verstehen/lesen"</t>
  </si>
  <si>
    <t>"schneller Anwurf"</t>
  </si>
  <si>
    <t>Pfiff in Spielaufbau</t>
  </si>
  <si>
    <t>Pfiff beim Torwurf</t>
  </si>
  <si>
    <t>Vorteil mit Fehlern</t>
  </si>
  <si>
    <t>Vorteil mit Schritten</t>
  </si>
  <si>
    <t>Vorteil mit Übertreten</t>
  </si>
  <si>
    <t>anrennen, anspringen</t>
  </si>
  <si>
    <t>einklemmen</t>
  </si>
  <si>
    <t>anrennen (nach Abspiel)</t>
  </si>
  <si>
    <t xml:space="preserve">am Torraum </t>
  </si>
  <si>
    <t>SF zum Zeitgewinn</t>
  </si>
  <si>
    <t>Abstand bei Freiwürfen</t>
  </si>
  <si>
    <t>"Ringen" am Kreis</t>
  </si>
  <si>
    <t>Schritte - Linie</t>
  </si>
  <si>
    <t>schwankende Linie</t>
  </si>
  <si>
    <t>Schritte - Anzahl</t>
  </si>
  <si>
    <t>zu großzüg. (mehr als 3)</t>
  </si>
  <si>
    <t>zu kleinl. (weniger als 3)</t>
  </si>
  <si>
    <t>Fußfehler</t>
  </si>
  <si>
    <t>Fuß</t>
  </si>
  <si>
    <t>andere Fehler mit Ball</t>
  </si>
  <si>
    <t>Prellfehler</t>
  </si>
  <si>
    <t>Zeitfehler (3 Sekunden)</t>
  </si>
  <si>
    <t>Hinterlaufen durch TR</t>
  </si>
  <si>
    <t>Angreifer mit Torerfolg</t>
  </si>
  <si>
    <t>Abwehr im Torraum</t>
  </si>
  <si>
    <t>Abwehrarbeit im TR</t>
  </si>
  <si>
    <t>7-m-Entscheidungen</t>
  </si>
  <si>
    <t>unklare Linie</t>
  </si>
  <si>
    <t>zu viel</t>
  </si>
  <si>
    <t>zu wenig</t>
  </si>
  <si>
    <t>Betreten Torraum</t>
  </si>
  <si>
    <t>passive Linie</t>
  </si>
  <si>
    <t>schwankend</t>
  </si>
  <si>
    <t>Hz zu früh</t>
  </si>
  <si>
    <t>Entscheidung "passiv"</t>
  </si>
  <si>
    <t>Entscheidung zu früh</t>
  </si>
  <si>
    <t xml:space="preserve">Spielzeit   </t>
  </si>
  <si>
    <t>pünktlicher Spielbeginn</t>
  </si>
  <si>
    <t>Ordnungsprinzip</t>
  </si>
  <si>
    <t>Aufstellungsformen</t>
  </si>
  <si>
    <t>Wurfentscheidung</t>
  </si>
  <si>
    <t>falscher Ort</t>
  </si>
  <si>
    <t>Wurfausführung</t>
  </si>
  <si>
    <t>B</t>
  </si>
  <si>
    <t>die Person SR</t>
  </si>
  <si>
    <t>unnatürlich/überheblich</t>
  </si>
  <si>
    <t>nervös/unsouverän</t>
  </si>
  <si>
    <t>Auftreten der/des SR</t>
  </si>
  <si>
    <t>zaghaft/unsicher</t>
  </si>
  <si>
    <t>beeinflußbar</t>
  </si>
  <si>
    <t>mangelnde Athletik</t>
  </si>
  <si>
    <t>nachlassende Konzentr.</t>
  </si>
  <si>
    <t>Teamarbeit</t>
  </si>
  <si>
    <t>kein geschloss. Team</t>
  </si>
  <si>
    <t>Dominanz eines SR</t>
  </si>
  <si>
    <t>Stellungsspiel</t>
  </si>
  <si>
    <t>ungünst. Beob-Position</t>
  </si>
  <si>
    <t>Mangel bei Abstimmung</t>
  </si>
  <si>
    <t>Aufgabenteilung</t>
  </si>
  <si>
    <t>Aufgabenbereiche</t>
  </si>
  <si>
    <t>FSR/TSR</t>
  </si>
  <si>
    <t>weitere Abstimm.-Probl.</t>
  </si>
  <si>
    <t>progr. Vorgabe</t>
  </si>
  <si>
    <t>Einhalten eigener Linie</t>
  </si>
  <si>
    <t>zu niedrig/großzügig</t>
  </si>
  <si>
    <t>zu hoch/überzogen</t>
  </si>
  <si>
    <t>7-m (Niveauansatz)</t>
  </si>
  <si>
    <t>X</t>
  </si>
  <si>
    <t>SF mit Ballbesitz</t>
  </si>
  <si>
    <t>SF ohne Ballbesitz</t>
  </si>
  <si>
    <t>Stürmerfoul</t>
  </si>
  <si>
    <t>progr. Niveauansatz</t>
  </si>
  <si>
    <t>progr. Schwerpunkte</t>
  </si>
  <si>
    <t>Disqualifikationen</t>
  </si>
  <si>
    <t>Spielen des Balles</t>
  </si>
  <si>
    <t>Siebenmeter</t>
  </si>
  <si>
    <t>Einsatz Handz. "passiv"</t>
  </si>
  <si>
    <t>Passives Spiel</t>
  </si>
  <si>
    <t>FW-Linie betreten</t>
  </si>
  <si>
    <t>Weitere Regeln</t>
  </si>
  <si>
    <t>Körpersprache</t>
  </si>
  <si>
    <t>schüchtern</t>
  </si>
  <si>
    <t>Persönlichkeit der SR</t>
  </si>
  <si>
    <t>Gestik</t>
  </si>
  <si>
    <t>keine Handzeichen</t>
  </si>
  <si>
    <t>unverständliche Handz.</t>
  </si>
  <si>
    <t>zu leise</t>
  </si>
  <si>
    <t>1. Halbzeit schwächer</t>
  </si>
  <si>
    <t>2. Halbzeit schwächer</t>
  </si>
  <si>
    <t>zum Spielschluss</t>
  </si>
  <si>
    <t>ungenügend</t>
  </si>
  <si>
    <t>Zusammenarbeit der SR</t>
  </si>
  <si>
    <t>Progressivität/
Strafmaß</t>
  </si>
  <si>
    <t>Einflussnahme/
Kommunikation</t>
  </si>
  <si>
    <t xml:space="preserve">    SCHIEDSRICHTER  - BEOBACHTERBERICHT</t>
  </si>
  <si>
    <t>Männer</t>
  </si>
  <si>
    <t>Spiel-Nummer</t>
  </si>
  <si>
    <t>Frauen</t>
  </si>
  <si>
    <t>Datum</t>
  </si>
  <si>
    <t>Verein A</t>
  </si>
  <si>
    <t>Männliche Jugend</t>
  </si>
  <si>
    <t>Hz-Ergebnis</t>
  </si>
  <si>
    <t>Weibliche Jugend</t>
  </si>
  <si>
    <t>End-Ergebnis</t>
  </si>
  <si>
    <t>Name des Beobachters</t>
  </si>
  <si>
    <t>Pokal</t>
  </si>
  <si>
    <t>Verein B</t>
  </si>
  <si>
    <t>Neutrale Beobachtung</t>
  </si>
  <si>
    <t>Verein/Verband</t>
  </si>
  <si>
    <t>Schiedsrichter</t>
  </si>
  <si>
    <t>Kriterium</t>
  </si>
  <si>
    <t>Pkte.</t>
  </si>
  <si>
    <t>Mängelhauptgruppe</t>
  </si>
  <si>
    <t>Spielgedanke/ Vorteil</t>
  </si>
  <si>
    <t xml:space="preserve"> </t>
  </si>
  <si>
    <t>Entsch. geg. Spielfluss</t>
  </si>
  <si>
    <t>SPIELREGELN</t>
  </si>
  <si>
    <t>Verhältnis Vorteil/Härte</t>
  </si>
  <si>
    <t>Vorteil auf Kosten Fairness</t>
  </si>
  <si>
    <t>Provozierte Stürmerfouls</t>
  </si>
  <si>
    <t>progr. Aufbau</t>
  </si>
  <si>
    <t>Abstand / nachtr. Strafe</t>
  </si>
  <si>
    <t>Vorteil ohne erf. Strafe</t>
  </si>
  <si>
    <t>Trikotreissen</t>
  </si>
  <si>
    <t>Fuß zur Abw.(auch A3 )</t>
  </si>
  <si>
    <t>7-m: klare Torgelegenh.</t>
  </si>
  <si>
    <t>falsche(r) Wurf/Mannsch.</t>
  </si>
  <si>
    <t>im Lauf / Sprung</t>
  </si>
  <si>
    <t>körperl./geist. Bereitschaft</t>
  </si>
  <si>
    <t>PERSÖNL. EINDRUCK</t>
  </si>
  <si>
    <t>kein selbstbew. Auftreten</t>
  </si>
  <si>
    <t>Zusammenarb. SR/Z-S</t>
  </si>
  <si>
    <t>keine / unkorr. Zeichen</t>
  </si>
  <si>
    <t>opt.Signale (Handzeichen)</t>
  </si>
  <si>
    <t>Akustische Signale (Pfiffe)</t>
  </si>
  <si>
    <t>zu monoton</t>
  </si>
  <si>
    <t>zu theatralisch</t>
  </si>
  <si>
    <t>Spielleitung
insgesamt</t>
  </si>
  <si>
    <t>Gesamtlinie der SR</t>
  </si>
  <si>
    <t>zu "großzügig"</t>
  </si>
  <si>
    <t>zu "kleinlich"</t>
  </si>
  <si>
    <t>unterschiedliche Halbz.</t>
  </si>
  <si>
    <t>gesamte Spielzeit</t>
  </si>
  <si>
    <t>8 - 7</t>
  </si>
  <si>
    <t>sehr gut - gut</t>
  </si>
  <si>
    <t>Gesamt-punktzahl:</t>
  </si>
  <si>
    <t>6 - 5</t>
  </si>
  <si>
    <t>gut - noch gut</t>
  </si>
  <si>
    <t>4 - 3</t>
  </si>
  <si>
    <t>befriedigend - noch befriedigend</t>
  </si>
  <si>
    <t>Unterschrift des Beobachters</t>
  </si>
  <si>
    <t>2 - 1</t>
  </si>
  <si>
    <t>ausreichend - mangelhaft</t>
  </si>
  <si>
    <t>0</t>
  </si>
  <si>
    <t>Die grün gekennzeichneten Felder werden auf "9" Punkte aufgewertet.</t>
  </si>
  <si>
    <t>Verantwortlicher</t>
  </si>
  <si>
    <t>&gt; Rückseite &lt;</t>
  </si>
  <si>
    <t>Männliche Jgd.</t>
  </si>
  <si>
    <t>Weibliche Jgd.</t>
  </si>
  <si>
    <t>Verein / Verband</t>
  </si>
  <si>
    <r>
      <t xml:space="preserve">Spielcharakter /Schwierigkeitsgrad des Spiels                                  </t>
    </r>
    <r>
      <rPr>
        <b/>
        <sz val="8"/>
        <rFont val="Arial"/>
        <family val="2"/>
      </rPr>
      <t>bitte ankreuzen</t>
    </r>
  </si>
  <si>
    <r>
      <t xml:space="preserve">Eine persönliche Einschätzung des Beobachters anhand von Kriterien wie Spielverlauf, Spielstände, Verhalten der Spieler, Trainer, Publikum, Intensität, etc. </t>
    </r>
    <r>
      <rPr>
        <b/>
        <sz val="8"/>
        <color indexed="10"/>
        <rFont val="Arial"/>
        <family val="2"/>
      </rPr>
      <t xml:space="preserve"> </t>
    </r>
  </si>
  <si>
    <t>Diese Einschätzung hat keinen Einfluss auf die Benotung!</t>
  </si>
  <si>
    <t>Schwierige Spielleitung</t>
  </si>
  <si>
    <t>Wie wurden die Schiedsrichter ihren Aufgaben gerecht?</t>
  </si>
  <si>
    <t>Was gelang den Schiedsrichtern besonders gut?</t>
  </si>
  <si>
    <t>im regeltechnischen Bereich</t>
  </si>
  <si>
    <r>
      <t xml:space="preserve">Gibt es Mängel/Kritik? </t>
    </r>
    <r>
      <rPr>
        <b/>
        <sz val="8"/>
        <rFont val="Arial"/>
        <family val="2"/>
      </rPr>
      <t>(Hinweise/Verbesserungsvorschläge)</t>
    </r>
  </si>
  <si>
    <t>im persönlichen Bereich</t>
  </si>
  <si>
    <t>Weitere Hinweise</t>
  </si>
  <si>
    <t>Disqualifikation fehlt</t>
  </si>
  <si>
    <t>Disqualifikation unberechtigt</t>
  </si>
  <si>
    <t>Torerfolg mit Stürmerfoul</t>
  </si>
  <si>
    <t>nicht erkannt</t>
  </si>
  <si>
    <t>Angreifer ohne Torerfolg</t>
  </si>
  <si>
    <t>bei Unterzahl</t>
  </si>
  <si>
    <t>HZ nicht / zu spät</t>
  </si>
  <si>
    <t>Entscheidung nicht / zu spät</t>
  </si>
  <si>
    <t>Bankverhalten</t>
  </si>
  <si>
    <t xml:space="preserve">keine/zu viele Ermahnungen </t>
  </si>
  <si>
    <t>Bänke unterschiedlich</t>
  </si>
  <si>
    <t>gestikulieren</t>
  </si>
  <si>
    <t>Gleichbehandlung</t>
  </si>
  <si>
    <t>beeinflusst durch A/B</t>
  </si>
  <si>
    <t>Schwerpunkt Regelwerk</t>
  </si>
  <si>
    <t>Schwerpunkt Persönlichkeit</t>
  </si>
  <si>
    <t>Normale Spielleitung</t>
  </si>
  <si>
    <r>
      <t xml:space="preserve">Bei 4 Punkten und weniger (je Kriterium) </t>
    </r>
    <r>
      <rPr>
        <u/>
        <sz val="10"/>
        <color indexed="10"/>
        <rFont val="Arial"/>
        <family val="2"/>
      </rPr>
      <t>muss</t>
    </r>
    <r>
      <rPr>
        <sz val="10"/>
        <color indexed="10"/>
        <rFont val="Arial"/>
        <family val="2"/>
      </rPr>
      <t xml:space="preserve"> mind. eine </t>
    </r>
    <r>
      <rPr>
        <b/>
        <sz val="10"/>
        <rFont val="Arial"/>
        <family val="2"/>
      </rPr>
      <t>Mängelhauptgruppe</t>
    </r>
    <r>
      <rPr>
        <sz val="10"/>
        <color indexed="10"/>
        <rFont val="Arial"/>
        <family val="2"/>
      </rPr>
      <t xml:space="preserve"> </t>
    </r>
    <r>
      <rPr>
        <u/>
        <sz val="10"/>
        <color indexed="10"/>
        <rFont val="Arial"/>
        <family val="2"/>
      </rPr>
      <t>und</t>
    </r>
    <r>
      <rPr>
        <sz val="10"/>
        <color indexed="10"/>
        <rFont val="Arial"/>
        <family val="2"/>
      </rPr>
      <t xml:space="preserve"> mind. ein </t>
    </r>
    <r>
      <rPr>
        <b/>
        <sz val="10"/>
        <color indexed="12"/>
        <rFont val="Arial"/>
        <family val="2"/>
      </rPr>
      <t>ursächlicher Fehler</t>
    </r>
    <r>
      <rPr>
        <sz val="10"/>
        <color indexed="10"/>
        <rFont val="Arial"/>
        <family val="2"/>
      </rPr>
      <t xml:space="preserve"> gekennzeichnet sein </t>
    </r>
  </si>
  <si>
    <t>Regionalliga</t>
  </si>
  <si>
    <r>
      <t xml:space="preserve">       Handballverband Westfalen - </t>
    </r>
    <r>
      <rPr>
        <b/>
        <i/>
        <sz val="10"/>
        <rFont val="Arial"/>
        <family val="2"/>
      </rPr>
      <t>Martin-Schmeißer-Weg 16, 44227 Dortmund</t>
    </r>
    <r>
      <rPr>
        <b/>
        <i/>
        <sz val="12"/>
        <rFont val="Arial"/>
        <family val="2"/>
      </rPr>
      <t xml:space="preserve">  </t>
    </r>
  </si>
  <si>
    <t>x</t>
  </si>
  <si>
    <t>be- / übertreten</t>
  </si>
  <si>
    <t>abstehen</t>
  </si>
  <si>
    <t>Betreten Torraum gg. Werfer</t>
  </si>
  <si>
    <t>Behinderung völlig freien</t>
  </si>
  <si>
    <t>Werfers</t>
  </si>
  <si>
    <t>Time-out; Team-Time-Out</t>
  </si>
  <si>
    <t>Kreisliga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</si>
</sst>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i/>
      <sz val="18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1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color indexed="12"/>
      <name val="Arial"/>
      <family val="2"/>
    </font>
    <font>
      <sz val="8"/>
      <color indexed="21"/>
      <name val="Arial"/>
      <family val="2"/>
    </font>
    <font>
      <b/>
      <u/>
      <sz val="9"/>
      <name val="Arial"/>
      <family val="2"/>
    </font>
    <font>
      <b/>
      <sz val="18"/>
      <name val="Arial"/>
      <family val="2"/>
    </font>
    <font>
      <b/>
      <sz val="26"/>
      <name val="Script"/>
      <family val="4"/>
      <charset val="255"/>
    </font>
    <font>
      <b/>
      <sz val="24"/>
      <name val="Arial"/>
      <family val="2"/>
    </font>
    <font>
      <b/>
      <sz val="36"/>
      <color indexed="10"/>
      <name val="Arial"/>
      <family val="2"/>
    </font>
    <font>
      <sz val="11"/>
      <color indexed="10"/>
      <name val="Arial"/>
      <family val="2"/>
    </font>
    <font>
      <b/>
      <u/>
      <sz val="7"/>
      <color indexed="10"/>
      <name val="Arial"/>
      <family val="2"/>
    </font>
    <font>
      <u/>
      <sz val="7"/>
      <name val="Arial"/>
      <family val="2"/>
    </font>
    <font>
      <b/>
      <i/>
      <sz val="14"/>
      <name val="Arial"/>
      <family val="2"/>
    </font>
    <font>
      <b/>
      <sz val="8"/>
      <color indexed="10"/>
      <name val="Arial"/>
      <family val="2"/>
    </font>
    <font>
      <b/>
      <sz val="10"/>
      <color indexed="30"/>
      <name val="Arial"/>
      <family val="2"/>
    </font>
    <font>
      <b/>
      <sz val="10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18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/>
      <top/>
      <bottom style="double">
        <color indexed="64"/>
      </bottom>
      <diagonal/>
    </border>
    <border>
      <left/>
      <right style="dashed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ouble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ashed">
        <color indexed="64"/>
      </right>
      <top style="double">
        <color indexed="64"/>
      </top>
      <bottom/>
      <diagonal/>
    </border>
    <border>
      <left style="double">
        <color indexed="64"/>
      </left>
      <right style="dashed">
        <color indexed="64"/>
      </right>
      <top/>
      <bottom/>
      <diagonal/>
    </border>
    <border>
      <left style="mediumDashed">
        <color indexed="10"/>
      </left>
      <right style="dashed">
        <color indexed="64"/>
      </right>
      <top style="double">
        <color indexed="64"/>
      </top>
      <bottom/>
      <diagonal/>
    </border>
    <border>
      <left style="mediumDashed">
        <color indexed="10"/>
      </left>
      <right style="dashed">
        <color indexed="64"/>
      </right>
      <top/>
      <bottom/>
      <diagonal/>
    </border>
    <border>
      <left/>
      <right style="dashed">
        <color indexed="64"/>
      </right>
      <top style="double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Dashed">
        <color indexed="10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10"/>
      </right>
      <top/>
      <bottom/>
      <diagonal/>
    </border>
    <border>
      <left style="mediumDashed">
        <color indexed="10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ouble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Dashed">
        <color indexed="10"/>
      </left>
      <right style="dashed">
        <color indexed="64"/>
      </right>
      <top/>
      <bottom style="medium">
        <color indexed="64"/>
      </bottom>
      <diagonal/>
    </border>
    <border>
      <left style="mediumDashed">
        <color indexed="10"/>
      </left>
      <right style="dashed">
        <color indexed="64"/>
      </right>
      <top style="thick">
        <color indexed="64"/>
      </top>
      <bottom/>
      <diagonal/>
    </border>
    <border>
      <left/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dashed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ashed">
        <color indexed="64"/>
      </right>
      <top style="thick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Dashed">
        <color indexed="10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ouble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9">
    <xf numFmtId="0" fontId="0" fillId="0" borderId="0" xfId="0"/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/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3" fillId="0" borderId="15" xfId="0" applyFont="1" applyBorder="1"/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2" fillId="0" borderId="0" xfId="0" applyFont="1"/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left"/>
    </xf>
    <xf numFmtId="0" fontId="11" fillId="2" borderId="35" xfId="0" applyFont="1" applyFill="1" applyBorder="1" applyAlignment="1">
      <alignment horizontal="left"/>
    </xf>
    <xf numFmtId="0" fontId="11" fillId="3" borderId="36" xfId="0" applyFont="1" applyFill="1" applyBorder="1" applyAlignment="1">
      <alignment horizontal="left"/>
    </xf>
    <xf numFmtId="0" fontId="11" fillId="3" borderId="37" xfId="0" applyFont="1" applyFill="1" applyBorder="1" applyAlignment="1">
      <alignment horizontal="left"/>
    </xf>
    <xf numFmtId="0" fontId="11" fillId="4" borderId="36" xfId="0" applyFont="1" applyFill="1" applyBorder="1" applyAlignment="1">
      <alignment horizontal="left"/>
    </xf>
    <xf numFmtId="0" fontId="11" fillId="4" borderId="37" xfId="0" applyFont="1" applyFill="1" applyBorder="1" applyAlignment="1">
      <alignment horizontal="left"/>
    </xf>
    <xf numFmtId="0" fontId="11" fillId="5" borderId="36" xfId="0" applyFont="1" applyFill="1" applyBorder="1" applyAlignment="1">
      <alignment horizontal="left"/>
    </xf>
    <xf numFmtId="0" fontId="11" fillId="5" borderId="36" xfId="0" applyFont="1" applyFill="1" applyBorder="1"/>
    <xf numFmtId="0" fontId="0" fillId="6" borderId="38" xfId="0" applyFill="1" applyBorder="1"/>
    <xf numFmtId="0" fontId="0" fillId="0" borderId="39" xfId="0" applyBorder="1"/>
    <xf numFmtId="14" fontId="5" fillId="0" borderId="5" xfId="0" applyNumberFormat="1" applyFont="1" applyBorder="1" applyAlignment="1">
      <alignment vertical="center"/>
    </xf>
    <xf numFmtId="0" fontId="11" fillId="3" borderId="40" xfId="0" applyFont="1" applyFill="1" applyBorder="1" applyAlignment="1">
      <alignment horizontal="left"/>
    </xf>
    <xf numFmtId="0" fontId="11" fillId="3" borderId="41" xfId="0" applyFont="1" applyFill="1" applyBorder="1" applyAlignment="1">
      <alignment horizontal="left"/>
    </xf>
    <xf numFmtId="0" fontId="11" fillId="4" borderId="0" xfId="0" applyFont="1" applyFill="1" applyAlignment="1">
      <alignment horizontal="left"/>
    </xf>
    <xf numFmtId="0" fontId="11" fillId="4" borderId="42" xfId="0" applyFont="1" applyFill="1" applyBorder="1" applyAlignment="1">
      <alignment horizontal="left"/>
    </xf>
    <xf numFmtId="0" fontId="11" fillId="5" borderId="0" xfId="0" applyFont="1" applyFill="1" applyAlignment="1">
      <alignment horizontal="left"/>
    </xf>
    <xf numFmtId="0" fontId="11" fillId="5" borderId="0" xfId="0" applyFont="1" applyFill="1"/>
    <xf numFmtId="0" fontId="23" fillId="6" borderId="43" xfId="0" applyFont="1" applyFill="1" applyBorder="1" applyAlignment="1">
      <alignment horizontal="center" vertical="center"/>
    </xf>
    <xf numFmtId="0" fontId="21" fillId="0" borderId="39" xfId="0" applyFont="1" applyBorder="1" applyAlignment="1">
      <alignment vertical="center" wrapText="1"/>
    </xf>
    <xf numFmtId="0" fontId="11" fillId="4" borderId="40" xfId="0" applyFont="1" applyFill="1" applyBorder="1" applyAlignment="1">
      <alignment horizontal="left"/>
    </xf>
    <xf numFmtId="0" fontId="11" fillId="4" borderId="41" xfId="0" applyFont="1" applyFill="1" applyBorder="1" applyAlignment="1">
      <alignment horizontal="left"/>
    </xf>
    <xf numFmtId="0" fontId="0" fillId="0" borderId="5" xfId="0" applyBorder="1"/>
    <xf numFmtId="0" fontId="11" fillId="0" borderId="44" xfId="0" applyFont="1" applyBorder="1" applyAlignment="1">
      <alignment horizontal="center"/>
    </xf>
    <xf numFmtId="0" fontId="11" fillId="5" borderId="40" xfId="0" applyFont="1" applyFill="1" applyBorder="1" applyAlignment="1">
      <alignment horizontal="left"/>
    </xf>
    <xf numFmtId="0" fontId="11" fillId="5" borderId="40" xfId="0" applyFont="1" applyFill="1" applyBorder="1"/>
    <xf numFmtId="0" fontId="11" fillId="6" borderId="45" xfId="0" applyFont="1" applyFill="1" applyBorder="1"/>
    <xf numFmtId="0" fontId="23" fillId="6" borderId="33" xfId="0" applyFont="1" applyFill="1" applyBorder="1" applyAlignment="1">
      <alignment horizontal="center" vertical="center"/>
    </xf>
    <xf numFmtId="0" fontId="24" fillId="0" borderId="46" xfId="0" applyFont="1" applyBorder="1" applyAlignment="1">
      <alignment vertical="center"/>
    </xf>
    <xf numFmtId="0" fontId="10" fillId="0" borderId="4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0" fillId="0" borderId="48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49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39" xfId="0" applyBorder="1" applyAlignment="1">
      <alignment horizontal="left"/>
    </xf>
    <xf numFmtId="0" fontId="5" fillId="0" borderId="50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5" fillId="0" borderId="36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36" xfId="0" applyFont="1" applyBorder="1" applyAlignment="1">
      <alignment vertical="center"/>
    </xf>
    <xf numFmtId="0" fontId="11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left" vertical="center"/>
    </xf>
    <xf numFmtId="0" fontId="11" fillId="0" borderId="53" xfId="0" applyFont="1" applyBorder="1" applyAlignment="1">
      <alignment horizontal="left" vertical="center"/>
    </xf>
    <xf numFmtId="0" fontId="10" fillId="0" borderId="54" xfId="0" applyFont="1" applyBorder="1" applyAlignment="1" applyProtection="1">
      <alignment horizontal="center" vertical="center"/>
      <protection locked="0"/>
    </xf>
    <xf numFmtId="0" fontId="11" fillId="0" borderId="55" xfId="0" applyFont="1" applyBorder="1"/>
    <xf numFmtId="0" fontId="11" fillId="0" borderId="45" xfId="0" applyFont="1" applyBorder="1"/>
    <xf numFmtId="0" fontId="11" fillId="0" borderId="40" xfId="0" applyFont="1" applyBorder="1"/>
    <xf numFmtId="0" fontId="11" fillId="0" borderId="56" xfId="0" applyFont="1" applyBorder="1"/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>
      <alignment horizontal="left" vertical="center"/>
    </xf>
    <xf numFmtId="0" fontId="11" fillId="0" borderId="61" xfId="0" applyFont="1" applyBorder="1"/>
    <xf numFmtId="0" fontId="10" fillId="0" borderId="178" xfId="0" applyFont="1" applyBorder="1" applyAlignment="1">
      <alignment horizontal="center" vertical="center"/>
    </xf>
    <xf numFmtId="0" fontId="10" fillId="0" borderId="179" xfId="0" applyFont="1" applyBorder="1" applyAlignment="1">
      <alignment horizontal="center" vertical="center"/>
    </xf>
    <xf numFmtId="0" fontId="10" fillId="0" borderId="18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61" xfId="0" applyBorder="1"/>
    <xf numFmtId="0" fontId="10" fillId="0" borderId="182" xfId="0" applyFont="1" applyBorder="1" applyAlignment="1">
      <alignment horizontal="center" vertical="center"/>
    </xf>
    <xf numFmtId="0" fontId="11" fillId="0" borderId="184" xfId="0" applyFont="1" applyBorder="1" applyAlignment="1">
      <alignment horizontal="center" vertical="center"/>
    </xf>
    <xf numFmtId="0" fontId="11" fillId="0" borderId="183" xfId="0" applyFont="1" applyBorder="1" applyAlignment="1">
      <alignment horizontal="center" vertical="center"/>
    </xf>
    <xf numFmtId="0" fontId="11" fillId="0" borderId="185" xfId="0" applyFont="1" applyBorder="1" applyAlignment="1">
      <alignment horizontal="center" vertical="center"/>
    </xf>
    <xf numFmtId="0" fontId="18" fillId="0" borderId="52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39" xfId="0" applyFont="1" applyBorder="1" applyAlignment="1">
      <alignment horizontal="left"/>
    </xf>
    <xf numFmtId="0" fontId="11" fillId="0" borderId="139" xfId="0" applyFont="1" applyBorder="1" applyAlignment="1">
      <alignment horizontal="center"/>
    </xf>
    <xf numFmtId="0" fontId="11" fillId="0" borderId="140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/>
    </xf>
    <xf numFmtId="0" fontId="24" fillId="0" borderId="7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14" fontId="5" fillId="0" borderId="102" xfId="0" applyNumberFormat="1" applyFont="1" applyBorder="1" applyAlignment="1" applyProtection="1">
      <alignment horizontal="center" vertical="center"/>
      <protection locked="0"/>
    </xf>
    <xf numFmtId="14" fontId="5" fillId="0" borderId="147" xfId="0" applyNumberFormat="1" applyFont="1" applyBorder="1" applyAlignment="1" applyProtection="1">
      <alignment horizontal="center" vertical="center"/>
      <protection locked="0"/>
    </xf>
    <xf numFmtId="0" fontId="22" fillId="0" borderId="143" xfId="0" applyFont="1" applyBorder="1" applyAlignment="1" applyProtection="1">
      <alignment horizontal="center" vertical="center"/>
      <protection locked="0"/>
    </xf>
    <xf numFmtId="0" fontId="22" fillId="0" borderId="144" xfId="0" applyFont="1" applyBorder="1" applyAlignment="1" applyProtection="1">
      <alignment horizontal="center" vertical="center"/>
      <protection locked="0"/>
    </xf>
    <xf numFmtId="0" fontId="22" fillId="0" borderId="145" xfId="0" applyFont="1" applyBorder="1" applyAlignment="1" applyProtection="1">
      <alignment horizontal="center" vertical="center"/>
      <protection locked="0"/>
    </xf>
    <xf numFmtId="0" fontId="22" fillId="0" borderId="146" xfId="0" applyFont="1" applyBorder="1" applyAlignment="1" applyProtection="1">
      <alignment horizontal="center" vertical="center"/>
      <protection locked="0"/>
    </xf>
    <xf numFmtId="49" fontId="10" fillId="0" borderId="148" xfId="0" applyNumberFormat="1" applyFont="1" applyBorder="1" applyAlignment="1">
      <alignment horizontal="center" vertical="center"/>
    </xf>
    <xf numFmtId="49" fontId="10" fillId="0" borderId="45" xfId="0" applyNumberFormat="1" applyFont="1" applyBorder="1" applyAlignment="1">
      <alignment horizontal="center" vertical="center"/>
    </xf>
    <xf numFmtId="0" fontId="10" fillId="6" borderId="45" xfId="0" applyFont="1" applyFill="1" applyBorder="1" applyAlignment="1">
      <alignment horizontal="left" vertical="center"/>
    </xf>
    <xf numFmtId="0" fontId="18" fillId="0" borderId="5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0" fillId="0" borderId="15" xfId="0" applyBorder="1"/>
    <xf numFmtId="0" fontId="11" fillId="0" borderId="0" xfId="0" applyFont="1" applyAlignment="1">
      <alignment horizontal="center"/>
    </xf>
    <xf numFmtId="0" fontId="11" fillId="0" borderId="39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6" fillId="0" borderId="99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20" fillId="0" borderId="93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17" fillId="7" borderId="113" xfId="0" applyFont="1" applyFill="1" applyBorder="1" applyAlignment="1" applyProtection="1">
      <alignment horizontal="center" vertical="center"/>
      <protection locked="0"/>
    </xf>
    <xf numFmtId="0" fontId="17" fillId="7" borderId="103" xfId="0" applyFont="1" applyFill="1" applyBorder="1" applyAlignment="1" applyProtection="1">
      <alignment horizontal="center" vertical="center"/>
      <protection locked="0"/>
    </xf>
    <xf numFmtId="0" fontId="17" fillId="7" borderId="28" xfId="0" applyFont="1" applyFill="1" applyBorder="1" applyAlignment="1" applyProtection="1">
      <alignment horizontal="center" vertical="center"/>
      <protection locked="0"/>
    </xf>
    <xf numFmtId="0" fontId="17" fillId="0" borderId="110" xfId="0" applyFont="1" applyBorder="1" applyAlignment="1" applyProtection="1">
      <alignment horizontal="center" vertical="center"/>
      <protection locked="0"/>
    </xf>
    <xf numFmtId="0" fontId="17" fillId="0" borderId="96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7" fillId="0" borderId="91" xfId="0" applyFont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119" xfId="0" applyFont="1" applyBorder="1" applyAlignment="1" applyProtection="1">
      <alignment horizontal="center" vertical="center"/>
      <protection locked="0"/>
    </xf>
    <xf numFmtId="0" fontId="17" fillId="0" borderId="105" xfId="0" applyFont="1" applyBorder="1" applyAlignment="1" applyProtection="1">
      <alignment horizontal="center" vertical="center"/>
      <protection locked="0"/>
    </xf>
    <xf numFmtId="0" fontId="17" fillId="0" borderId="138" xfId="0" applyFont="1" applyBorder="1" applyAlignment="1" applyProtection="1">
      <alignment horizontal="center" vertical="center"/>
      <protection locked="0"/>
    </xf>
    <xf numFmtId="0" fontId="17" fillId="0" borderId="108" xfId="0" applyFont="1" applyBorder="1" applyAlignment="1" applyProtection="1">
      <alignment horizontal="center" vertical="center"/>
      <protection locked="0"/>
    </xf>
    <xf numFmtId="0" fontId="17" fillId="0" borderId="98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49" fontId="10" fillId="0" borderId="141" xfId="0" applyNumberFormat="1" applyFont="1" applyBorder="1" applyAlignment="1">
      <alignment horizontal="center" vertical="center"/>
    </xf>
    <xf numFmtId="49" fontId="10" fillId="0" borderId="142" xfId="0" applyNumberFormat="1" applyFont="1" applyBorder="1" applyAlignment="1">
      <alignment horizontal="center" vertical="center"/>
    </xf>
    <xf numFmtId="0" fontId="18" fillId="0" borderId="61" xfId="0" applyFont="1" applyBorder="1" applyAlignment="1">
      <alignment horizontal="left"/>
    </xf>
    <xf numFmtId="0" fontId="18" fillId="0" borderId="70" xfId="0" applyFont="1" applyBorder="1" applyAlignment="1">
      <alignment horizontal="left"/>
    </xf>
    <xf numFmtId="49" fontId="10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21" fillId="8" borderId="74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8" borderId="39" xfId="0" applyFont="1" applyFill="1" applyBorder="1" applyAlignment="1">
      <alignment horizontal="center" vertical="center" wrapText="1"/>
    </xf>
    <xf numFmtId="0" fontId="21" fillId="8" borderId="64" xfId="0" applyFont="1" applyFill="1" applyBorder="1" applyAlignment="1">
      <alignment horizontal="center" vertical="center" wrapText="1"/>
    </xf>
    <xf numFmtId="0" fontId="21" fillId="8" borderId="66" xfId="0" applyFont="1" applyFill="1" applyBorder="1" applyAlignment="1">
      <alignment horizontal="center" vertical="center" wrapText="1"/>
    </xf>
    <xf numFmtId="0" fontId="10" fillId="5" borderId="142" xfId="0" applyFont="1" applyFill="1" applyBorder="1" applyAlignment="1">
      <alignment horizontal="left" vertical="center"/>
    </xf>
    <xf numFmtId="0" fontId="10" fillId="4" borderId="142" xfId="0" applyFont="1" applyFill="1" applyBorder="1" applyAlignment="1">
      <alignment horizontal="left" vertical="center"/>
    </xf>
    <xf numFmtId="0" fontId="10" fillId="3" borderId="142" xfId="0" applyFont="1" applyFill="1" applyBorder="1" applyAlignment="1">
      <alignment horizontal="left" vertical="center"/>
    </xf>
    <xf numFmtId="0" fontId="18" fillId="0" borderId="91" xfId="0" applyFont="1" applyBorder="1" applyAlignment="1">
      <alignment horizontal="left" vertical="center"/>
    </xf>
    <xf numFmtId="0" fontId="18" fillId="0" borderId="93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11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6" fillId="0" borderId="115" xfId="0" applyFont="1" applyBorder="1" applyAlignment="1">
      <alignment horizontal="center" vertical="center"/>
    </xf>
    <xf numFmtId="0" fontId="16" fillId="0" borderId="116" xfId="0" applyFont="1" applyBorder="1" applyAlignment="1">
      <alignment horizontal="center" vertical="center"/>
    </xf>
    <xf numFmtId="0" fontId="17" fillId="0" borderId="41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>
      <alignment horizontal="left" vertical="center"/>
    </xf>
    <xf numFmtId="0" fontId="17" fillId="0" borderId="122" xfId="0" applyFont="1" applyBorder="1" applyAlignment="1" applyProtection="1">
      <alignment horizontal="center" vertical="center"/>
      <protection locked="0"/>
    </xf>
    <xf numFmtId="0" fontId="17" fillId="0" borderId="107" xfId="0" applyFont="1" applyBorder="1" applyAlignment="1" applyProtection="1">
      <alignment horizontal="center" vertical="center"/>
      <protection locked="0"/>
    </xf>
    <xf numFmtId="0" fontId="17" fillId="0" borderId="123" xfId="0" applyFont="1" applyBorder="1" applyAlignment="1" applyProtection="1">
      <alignment horizontal="center" vertical="center"/>
      <protection locked="0"/>
    </xf>
    <xf numFmtId="0" fontId="17" fillId="0" borderId="111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>
      <alignment horizontal="left"/>
    </xf>
    <xf numFmtId="0" fontId="18" fillId="0" borderId="93" xfId="0" applyFont="1" applyBorder="1" applyAlignment="1">
      <alignment horizontal="left"/>
    </xf>
    <xf numFmtId="0" fontId="18" fillId="0" borderId="92" xfId="0" applyFont="1" applyBorder="1" applyAlignment="1">
      <alignment horizontal="left" vertical="center"/>
    </xf>
    <xf numFmtId="0" fontId="18" fillId="0" borderId="40" xfId="0" applyFont="1" applyBorder="1" applyAlignment="1">
      <alignment horizontal="left" vertical="center"/>
    </xf>
    <xf numFmtId="0" fontId="18" fillId="0" borderId="94" xfId="0" applyFont="1" applyBorder="1" applyAlignment="1">
      <alignment horizontal="left" vertical="center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6" fillId="0" borderId="132" xfId="0" applyFont="1" applyBorder="1" applyAlignment="1">
      <alignment horizontal="center" vertical="center"/>
    </xf>
    <xf numFmtId="0" fontId="16" fillId="0" borderId="90" xfId="0" applyFont="1" applyBorder="1" applyAlignment="1">
      <alignment horizontal="center" vertical="center"/>
    </xf>
    <xf numFmtId="0" fontId="16" fillId="0" borderId="101" xfId="0" applyFont="1" applyBorder="1" applyAlignment="1">
      <alignment horizontal="center" vertical="center"/>
    </xf>
    <xf numFmtId="0" fontId="6" fillId="0" borderId="133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7" fillId="0" borderId="134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94" xfId="0" applyFont="1" applyBorder="1" applyAlignment="1">
      <alignment horizontal="center" vertical="center" wrapText="1"/>
    </xf>
    <xf numFmtId="0" fontId="17" fillId="7" borderId="135" xfId="0" applyFont="1" applyFill="1" applyBorder="1" applyAlignment="1" applyProtection="1">
      <alignment horizontal="center" vertical="center"/>
      <protection locked="0"/>
    </xf>
    <xf numFmtId="0" fontId="17" fillId="7" borderId="124" xfId="0" applyFont="1" applyFill="1" applyBorder="1" applyAlignment="1" applyProtection="1">
      <alignment horizontal="center" vertical="center"/>
      <protection locked="0"/>
    </xf>
    <xf numFmtId="0" fontId="6" fillId="0" borderId="89" xfId="0" applyFont="1" applyBorder="1" applyAlignment="1">
      <alignment horizontal="center" vertical="center" textRotation="90"/>
    </xf>
    <xf numFmtId="0" fontId="6" fillId="0" borderId="90" xfId="0" applyFont="1" applyBorder="1" applyAlignment="1">
      <alignment horizontal="center" vertical="center" textRotation="90"/>
    </xf>
    <xf numFmtId="0" fontId="6" fillId="0" borderId="136" xfId="0" applyFont="1" applyBorder="1" applyAlignment="1">
      <alignment horizontal="center" vertical="center" textRotation="90"/>
    </xf>
    <xf numFmtId="0" fontId="17" fillId="0" borderId="133" xfId="0" applyFont="1" applyBorder="1" applyAlignment="1" applyProtection="1">
      <alignment horizontal="center" vertical="center"/>
      <protection locked="0"/>
    </xf>
    <xf numFmtId="0" fontId="17" fillId="0" borderId="92" xfId="0" applyFont="1" applyBorder="1" applyAlignment="1" applyProtection="1">
      <alignment horizontal="center" vertical="center"/>
      <protection locked="0"/>
    </xf>
    <xf numFmtId="0" fontId="7" fillId="0" borderId="93" xfId="0" applyFont="1" applyBorder="1" applyAlignment="1">
      <alignment horizontal="center" vertical="center" wrapText="1"/>
    </xf>
    <xf numFmtId="0" fontId="17" fillId="0" borderId="125" xfId="0" applyFont="1" applyBorder="1" applyAlignment="1" applyProtection="1">
      <alignment horizontal="center" vertical="center"/>
      <protection locked="0"/>
    </xf>
    <xf numFmtId="0" fontId="6" fillId="0" borderId="130" xfId="0" applyFont="1" applyBorder="1" applyAlignment="1">
      <alignment horizontal="center" vertical="center"/>
    </xf>
    <xf numFmtId="0" fontId="7" fillId="0" borderId="131" xfId="0" applyFont="1" applyBorder="1" applyAlignment="1">
      <alignment horizontal="center" vertical="center" wrapText="1"/>
    </xf>
    <xf numFmtId="0" fontId="17" fillId="2" borderId="113" xfId="0" applyFont="1" applyFill="1" applyBorder="1" applyAlignment="1" applyProtection="1">
      <alignment horizontal="center" vertical="center"/>
      <protection locked="0"/>
    </xf>
    <xf numFmtId="0" fontId="17" fillId="2" borderId="103" xfId="0" applyFont="1" applyFill="1" applyBorder="1" applyAlignment="1" applyProtection="1">
      <alignment horizontal="center" vertical="center"/>
      <protection locked="0"/>
    </xf>
    <xf numFmtId="0" fontId="17" fillId="0" borderId="128" xfId="0" applyFont="1" applyBorder="1" applyAlignment="1" applyProtection="1">
      <alignment horizontal="center" vertical="center"/>
      <protection locked="0"/>
    </xf>
    <xf numFmtId="0" fontId="17" fillId="0" borderId="126" xfId="0" applyFont="1" applyBorder="1" applyAlignment="1" applyProtection="1">
      <alignment horizontal="center" vertical="center"/>
      <protection locked="0"/>
    </xf>
    <xf numFmtId="0" fontId="17" fillId="0" borderId="127" xfId="0" applyFont="1" applyBorder="1" applyAlignment="1" applyProtection="1">
      <alignment horizontal="center" vertical="center"/>
      <protection locked="0"/>
    </xf>
    <xf numFmtId="0" fontId="17" fillId="0" borderId="129" xfId="0" applyFont="1" applyBorder="1" applyAlignment="1" applyProtection="1">
      <alignment horizontal="center" vertical="center"/>
      <protection locked="0"/>
    </xf>
    <xf numFmtId="0" fontId="18" fillId="0" borderId="133" xfId="0" applyFont="1" applyBorder="1" applyAlignment="1">
      <alignment horizontal="left" vertical="center"/>
    </xf>
    <xf numFmtId="0" fontId="18" fillId="0" borderId="134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0" fontId="17" fillId="0" borderId="137" xfId="0" applyFont="1" applyBorder="1" applyAlignment="1" applyProtection="1">
      <alignment horizontal="center" vertical="center"/>
      <protection locked="0"/>
    </xf>
    <xf numFmtId="0" fontId="19" fillId="0" borderId="91" xfId="0" applyFont="1" applyBorder="1" applyAlignment="1">
      <alignment horizontal="left" vertical="center"/>
    </xf>
    <xf numFmtId="0" fontId="19" fillId="0" borderId="93" xfId="0" applyFont="1" applyBorder="1" applyAlignment="1">
      <alignment horizontal="left" vertical="center"/>
    </xf>
    <xf numFmtId="0" fontId="17" fillId="2" borderId="124" xfId="0" applyFont="1" applyFill="1" applyBorder="1" applyAlignment="1" applyProtection="1">
      <alignment horizontal="center" vertical="center"/>
      <protection locked="0"/>
    </xf>
    <xf numFmtId="0" fontId="19" fillId="0" borderId="92" xfId="0" applyFont="1" applyBorder="1" applyAlignment="1">
      <alignment horizontal="left" vertical="center"/>
    </xf>
    <xf numFmtId="0" fontId="19" fillId="0" borderId="9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8" fillId="0" borderId="51" xfId="0" applyFont="1" applyBorder="1" applyAlignment="1">
      <alignment horizontal="left" vertical="center"/>
    </xf>
    <xf numFmtId="0" fontId="18" fillId="0" borderId="74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7" fillId="0" borderId="117" xfId="0" applyFont="1" applyBorder="1" applyAlignment="1" applyProtection="1">
      <alignment horizontal="center" vertical="center"/>
      <protection locked="0"/>
    </xf>
    <xf numFmtId="0" fontId="17" fillId="0" borderId="118" xfId="0" applyFont="1" applyBorder="1" applyAlignment="1" applyProtection="1">
      <alignment horizontal="center" vertical="center"/>
      <protection locked="0"/>
    </xf>
    <xf numFmtId="0" fontId="17" fillId="0" borderId="120" xfId="0" applyFont="1" applyBorder="1" applyAlignment="1" applyProtection="1">
      <alignment horizontal="center" vertical="center"/>
      <protection locked="0"/>
    </xf>
    <xf numFmtId="0" fontId="17" fillId="0" borderId="121" xfId="0" applyFont="1" applyBorder="1" applyAlignment="1" applyProtection="1">
      <alignment horizontal="center" vertical="center"/>
      <protection locked="0"/>
    </xf>
    <xf numFmtId="0" fontId="0" fillId="0" borderId="96" xfId="0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78" xfId="0" applyFont="1" applyBorder="1" applyAlignment="1" applyProtection="1">
      <alignment horizontal="center" vertical="center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74" xfId="0" applyFont="1" applyBorder="1" applyAlignment="1">
      <alignment horizontal="left" vertical="center"/>
    </xf>
    <xf numFmtId="49" fontId="10" fillId="0" borderId="84" xfId="0" applyNumberFormat="1" applyFont="1" applyBorder="1" applyAlignment="1" applyProtection="1">
      <alignment horizontal="center" vertical="center"/>
      <protection locked="0"/>
    </xf>
    <xf numFmtId="49" fontId="10" fillId="0" borderId="85" xfId="0" applyNumberFormat="1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165" fontId="10" fillId="0" borderId="86" xfId="0" applyNumberFormat="1" applyFont="1" applyBorder="1" applyAlignment="1" applyProtection="1">
      <alignment horizontal="center" vertical="center"/>
      <protection locked="0"/>
    </xf>
    <xf numFmtId="165" fontId="10" fillId="0" borderId="7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7" fillId="0" borderId="95" xfId="0" applyFont="1" applyBorder="1" applyAlignment="1" applyProtection="1">
      <alignment horizontal="center" vertical="center"/>
      <protection locked="0"/>
    </xf>
    <xf numFmtId="0" fontId="17" fillId="0" borderId="97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/>
    </xf>
    <xf numFmtId="0" fontId="3" fillId="0" borderId="99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99" xfId="0" applyFont="1" applyBorder="1" applyAlignment="1">
      <alignment horizontal="center"/>
    </xf>
    <xf numFmtId="0" fontId="16" fillId="0" borderId="10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17" fillId="2" borderId="102" xfId="0" applyFont="1" applyFill="1" applyBorder="1" applyAlignment="1" applyProtection="1">
      <alignment horizontal="center" vertical="center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7" fillId="0" borderId="104" xfId="0" applyFont="1" applyBorder="1" applyAlignment="1" applyProtection="1">
      <alignment horizontal="center" vertical="center"/>
      <protection locked="0"/>
    </xf>
    <xf numFmtId="0" fontId="17" fillId="0" borderId="106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74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11" fillId="0" borderId="67" xfId="0" applyFont="1" applyBorder="1" applyAlignment="1">
      <alignment horizontal="center"/>
    </xf>
    <xf numFmtId="0" fontId="11" fillId="0" borderId="68" xfId="0" applyFont="1" applyBorder="1" applyAlignment="1">
      <alignment horizontal="center"/>
    </xf>
    <xf numFmtId="0" fontId="11" fillId="0" borderId="69" xfId="0" applyFont="1" applyBorder="1" applyAlignment="1">
      <alignment horizontal="center"/>
    </xf>
    <xf numFmtId="0" fontId="17" fillId="0" borderId="37" xfId="0" applyFont="1" applyBorder="1" applyAlignment="1" applyProtection="1">
      <alignment horizontal="center" vertical="center"/>
      <protection locked="0"/>
    </xf>
    <xf numFmtId="0" fontId="11" fillId="0" borderId="87" xfId="0" applyFont="1" applyBorder="1" applyAlignment="1">
      <alignment horizontal="left" vertical="center"/>
    </xf>
    <xf numFmtId="0" fontId="11" fillId="0" borderId="88" xfId="0" applyFont="1" applyBorder="1" applyAlignment="1">
      <alignment horizontal="left" vertical="center"/>
    </xf>
    <xf numFmtId="0" fontId="5" fillId="0" borderId="89" xfId="0" applyFont="1" applyBorder="1" applyAlignment="1">
      <alignment horizontal="center" vertical="center" textRotation="90"/>
    </xf>
    <xf numFmtId="0" fontId="5" fillId="0" borderId="90" xfId="0" applyFont="1" applyBorder="1" applyAlignment="1">
      <alignment horizontal="center" vertical="center" textRotation="90"/>
    </xf>
    <xf numFmtId="0" fontId="17" fillId="0" borderId="114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52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3" fillId="0" borderId="62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left" vertical="center"/>
    </xf>
    <xf numFmtId="0" fontId="11" fillId="0" borderId="61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11" fillId="0" borderId="71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12" fillId="0" borderId="61" xfId="0" applyFont="1" applyBorder="1" applyAlignment="1">
      <alignment horizontal="center" wrapText="1"/>
    </xf>
    <xf numFmtId="0" fontId="11" fillId="0" borderId="4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7" xfId="0" applyFont="1" applyBorder="1" applyAlignment="1">
      <alignment horizontal="center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170" xfId="0" applyFont="1" applyBorder="1" applyAlignment="1" applyProtection="1">
      <alignment horizontal="left" vertical="top" wrapText="1"/>
      <protection locked="0"/>
    </xf>
    <xf numFmtId="0" fontId="1" fillId="0" borderId="44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77" xfId="0" applyFont="1" applyBorder="1" applyAlignment="1" applyProtection="1">
      <alignment horizontal="left" vertical="top" wrapText="1"/>
      <protection locked="0"/>
    </xf>
    <xf numFmtId="0" fontId="3" fillId="0" borderId="46" xfId="0" applyFont="1" applyBorder="1" applyAlignment="1">
      <alignment horizontal="center" vertical="center" textRotation="90" wrapText="1"/>
    </xf>
    <xf numFmtId="0" fontId="3" fillId="0" borderId="171" xfId="0" applyFont="1" applyBorder="1" applyAlignment="1">
      <alignment horizontal="center" vertical="center" textRotation="90" wrapText="1"/>
    </xf>
    <xf numFmtId="0" fontId="5" fillId="0" borderId="87" xfId="0" applyFont="1" applyBorder="1" applyAlignment="1">
      <alignment horizontal="center" vertical="center"/>
    </xf>
    <xf numFmtId="0" fontId="5" fillId="0" borderId="157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172" xfId="0" applyFont="1" applyBorder="1" applyAlignment="1" applyProtection="1">
      <alignment horizontal="center" vertical="center"/>
      <protection locked="0"/>
    </xf>
    <xf numFmtId="0" fontId="11" fillId="0" borderId="173" xfId="0" applyFont="1" applyBorder="1" applyAlignment="1" applyProtection="1">
      <alignment horizontal="center" vertical="center"/>
      <protection locked="0"/>
    </xf>
    <xf numFmtId="0" fontId="11" fillId="0" borderId="174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left" vertical="top" wrapText="1"/>
      <protection locked="0"/>
    </xf>
    <xf numFmtId="0" fontId="11" fillId="0" borderId="55" xfId="0" applyFont="1" applyBorder="1" applyAlignment="1" applyProtection="1">
      <alignment horizontal="left" vertical="top" wrapText="1"/>
      <protection locked="0"/>
    </xf>
    <xf numFmtId="0" fontId="11" fillId="0" borderId="63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9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11" fillId="0" borderId="70" xfId="0" applyFont="1" applyBorder="1" applyAlignment="1" applyProtection="1">
      <alignment horizontal="left" vertical="top" wrapText="1"/>
      <protection locked="0"/>
    </xf>
    <xf numFmtId="0" fontId="6" fillId="0" borderId="175" xfId="0" applyFont="1" applyBorder="1" applyAlignment="1">
      <alignment horizontal="center"/>
    </xf>
    <xf numFmtId="0" fontId="6" fillId="0" borderId="176" xfId="0" applyFont="1" applyBorder="1" applyAlignment="1">
      <alignment horizontal="center"/>
    </xf>
    <xf numFmtId="0" fontId="6" fillId="0" borderId="177" xfId="0" applyFont="1" applyBorder="1" applyAlignment="1">
      <alignment horizontal="center"/>
    </xf>
    <xf numFmtId="0" fontId="1" fillId="0" borderId="62" xfId="0" applyFont="1" applyBorder="1" applyAlignment="1" applyProtection="1">
      <alignment horizontal="left" vertical="top" wrapText="1"/>
      <protection locked="0"/>
    </xf>
    <xf numFmtId="0" fontId="1" fillId="0" borderId="55" xfId="0" applyFont="1" applyBorder="1" applyAlignment="1" applyProtection="1">
      <alignment horizontal="left" vertical="top" wrapText="1"/>
      <protection locked="0"/>
    </xf>
    <xf numFmtId="0" fontId="1" fillId="0" borderId="63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39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61" xfId="0" applyFont="1" applyBorder="1" applyAlignment="1" applyProtection="1">
      <alignment horizontal="left" vertical="top" wrapText="1"/>
      <protection locked="0"/>
    </xf>
    <xf numFmtId="0" fontId="1" fillId="0" borderId="70" xfId="0" applyFont="1" applyBorder="1" applyAlignment="1" applyProtection="1">
      <alignment horizontal="left" vertical="top" wrapText="1"/>
      <protection locked="0"/>
    </xf>
    <xf numFmtId="0" fontId="3" fillId="0" borderId="168" xfId="0" applyFont="1" applyBorder="1" applyAlignment="1">
      <alignment horizontal="center" vertical="center" textRotation="90" wrapText="1"/>
    </xf>
    <xf numFmtId="0" fontId="3" fillId="0" borderId="169" xfId="0" applyFont="1" applyBorder="1" applyAlignment="1">
      <alignment horizontal="center" vertical="center" textRotation="90" wrapText="1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75" xfId="0" applyFont="1" applyBorder="1" applyAlignment="1" applyProtection="1">
      <alignment horizontal="left" vertical="top" wrapText="1"/>
      <protection locked="0"/>
    </xf>
    <xf numFmtId="0" fontId="1" fillId="0" borderId="76" xfId="0" applyFont="1" applyBorder="1" applyAlignment="1" applyProtection="1">
      <alignment horizontal="left" vertical="top" wrapText="1"/>
      <protection locked="0"/>
    </xf>
    <xf numFmtId="0" fontId="11" fillId="0" borderId="62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 wrapText="1"/>
    </xf>
    <xf numFmtId="0" fontId="11" fillId="0" borderId="15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5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1" xfId="0" applyFont="1" applyBorder="1" applyAlignment="1">
      <alignment horizontal="left" vertical="center" wrapText="1"/>
    </xf>
    <xf numFmtId="0" fontId="11" fillId="0" borderId="158" xfId="0" applyFont="1" applyBorder="1" applyAlignment="1">
      <alignment horizontal="left" vertical="center" wrapText="1"/>
    </xf>
    <xf numFmtId="0" fontId="1" fillId="0" borderId="159" xfId="0" applyFont="1" applyBorder="1" applyAlignment="1">
      <alignment horizontal="left" vertical="center"/>
    </xf>
    <xf numFmtId="0" fontId="1" fillId="0" borderId="160" xfId="0" applyFont="1" applyBorder="1" applyAlignment="1">
      <alignment horizontal="left" vertical="center"/>
    </xf>
    <xf numFmtId="0" fontId="3" fillId="0" borderId="160" xfId="0" applyFont="1" applyBorder="1" applyAlignment="1" applyProtection="1">
      <alignment horizontal="center" vertical="center"/>
      <protection locked="0"/>
    </xf>
    <xf numFmtId="0" fontId="3" fillId="0" borderId="161" xfId="0" applyFont="1" applyBorder="1" applyAlignment="1" applyProtection="1">
      <alignment horizontal="center" vertical="center"/>
      <protection locked="0"/>
    </xf>
    <xf numFmtId="0" fontId="30" fillId="0" borderId="150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31" fillId="0" borderId="152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0" borderId="162" xfId="0" applyFont="1" applyBorder="1" applyAlignment="1">
      <alignment horizontal="center" vertical="center" wrapText="1"/>
    </xf>
    <xf numFmtId="0" fontId="31" fillId="0" borderId="70" xfId="0" applyFont="1" applyBorder="1" applyAlignment="1">
      <alignment horizontal="center" vertical="center" wrapText="1"/>
    </xf>
    <xf numFmtId="0" fontId="1" fillId="0" borderId="181" xfId="0" applyFont="1" applyBorder="1" applyAlignment="1" applyProtection="1">
      <alignment horizontal="left" vertical="center"/>
      <protection locked="0"/>
    </xf>
    <xf numFmtId="0" fontId="1" fillId="0" borderId="163" xfId="0" applyFont="1" applyBorder="1" applyAlignment="1" applyProtection="1">
      <alignment horizontal="left" vertical="center"/>
      <protection locked="0"/>
    </xf>
    <xf numFmtId="0" fontId="3" fillId="0" borderId="163" xfId="0" applyFont="1" applyBorder="1" applyAlignment="1" applyProtection="1">
      <alignment horizontal="center" vertical="center"/>
      <protection locked="0"/>
    </xf>
    <xf numFmtId="0" fontId="3" fillId="0" borderId="164" xfId="0" applyFont="1" applyBorder="1" applyAlignment="1" applyProtection="1">
      <alignment horizontal="center" vertical="center"/>
      <protection locked="0"/>
    </xf>
    <xf numFmtId="0" fontId="1" fillId="0" borderId="165" xfId="0" applyFont="1" applyBorder="1" applyAlignment="1">
      <alignment horizontal="left" vertical="center"/>
    </xf>
    <xf numFmtId="0" fontId="1" fillId="0" borderId="166" xfId="0" applyFont="1" applyBorder="1" applyAlignment="1">
      <alignment horizontal="left" vertical="center"/>
    </xf>
    <xf numFmtId="0" fontId="3" fillId="0" borderId="166" xfId="0" applyFont="1" applyBorder="1" applyAlignment="1" applyProtection="1">
      <alignment horizontal="center" vertical="center"/>
      <protection locked="0"/>
    </xf>
    <xf numFmtId="0" fontId="3" fillId="0" borderId="16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49" xfId="0" applyFont="1" applyBorder="1" applyAlignment="1">
      <alignment horizontal="center" vertical="center"/>
    </xf>
    <xf numFmtId="0" fontId="26" fillId="0" borderId="152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151" xfId="0" applyFont="1" applyBorder="1" applyAlignment="1">
      <alignment horizontal="center" vertical="center" wrapText="1"/>
    </xf>
    <xf numFmtId="0" fontId="27" fillId="0" borderId="15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53" xfId="0" applyFont="1" applyBorder="1" applyAlignment="1">
      <alignment horizontal="center" vertical="center" wrapText="1"/>
    </xf>
    <xf numFmtId="0" fontId="27" fillId="0" borderId="154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 wrapText="1"/>
    </xf>
    <xf numFmtId="0" fontId="27" fillId="0" borderId="15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8" fillId="0" borderId="76" xfId="0" applyFont="1" applyBorder="1" applyAlignment="1">
      <alignment horizontal="center" vertical="center"/>
    </xf>
    <xf numFmtId="0" fontId="11" fillId="0" borderId="156" xfId="0" applyFont="1" applyBorder="1" applyAlignment="1">
      <alignment horizontal="left" vertical="center"/>
    </xf>
    <xf numFmtId="0" fontId="17" fillId="0" borderId="78" xfId="0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0" fontId="17" fillId="0" borderId="80" xfId="0" applyFont="1" applyBorder="1" applyAlignment="1">
      <alignment horizontal="center" vertical="center"/>
    </xf>
    <xf numFmtId="0" fontId="17" fillId="0" borderId="81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170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161925</xdr:colOff>
      <xdr:row>70</xdr:row>
      <xdr:rowOff>0</xdr:rowOff>
    </xdr:from>
    <xdr:to>
      <xdr:col>17</xdr:col>
      <xdr:colOff>238125</xdr:colOff>
      <xdr:row>70</xdr:row>
      <xdr:rowOff>0</xdr:rowOff>
    </xdr:to>
    <xdr:pic>
      <xdr:nvPicPr>
        <xdr:cNvPr id="2074" name="Picture 10">
          <a:extLst>
            <a:ext uri="{FF2B5EF4-FFF2-40B4-BE49-F238E27FC236}">
              <a16:creationId xmlns:a16="http://schemas.microsoft.com/office/drawing/2014/main" id="{954B8172-9FA4-CB29-ECC4-01A774B9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40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266700</xdr:colOff>
      <xdr:row>0</xdr:row>
      <xdr:rowOff>28575</xdr:rowOff>
    </xdr:from>
    <xdr:to>
      <xdr:col>20</xdr:col>
      <xdr:colOff>952500</xdr:colOff>
      <xdr:row>2</xdr:row>
      <xdr:rowOff>152400</xdr:rowOff>
    </xdr:to>
    <xdr:pic>
      <xdr:nvPicPr>
        <xdr:cNvPr id="2075" name="Picture 3">
          <a:extLst>
            <a:ext uri="{FF2B5EF4-FFF2-40B4-BE49-F238E27FC236}">
              <a16:creationId xmlns:a16="http://schemas.microsoft.com/office/drawing/2014/main" id="{FEF02C33-4B21-16B5-DFC1-F9A35BA3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8575"/>
          <a:ext cx="6858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12</xdr:row>
      <xdr:rowOff>0</xdr:rowOff>
    </xdr:from>
    <xdr:to>
      <xdr:col>18</xdr:col>
      <xdr:colOff>238125</xdr:colOff>
      <xdr:row>12</xdr:row>
      <xdr:rowOff>0</xdr:rowOff>
    </xdr:to>
    <xdr:pic>
      <xdr:nvPicPr>
        <xdr:cNvPr id="3086" name="Picture 10">
          <a:extLst>
            <a:ext uri="{FF2B5EF4-FFF2-40B4-BE49-F238E27FC236}">
              <a16:creationId xmlns:a16="http://schemas.microsoft.com/office/drawing/2014/main" id="{DB13AD9D-58A5-3F3B-6701-9143B906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4003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F6E71-F455-4661-BD62-7DE4AB582DCC}">
  <sheetPr>
    <pageSetUpPr fitToPage="1"/>
  </sheetPr>
  <dimension ref="A1:Y70"/>
  <sheetViews>
    <sheetView showGridLines="0" tabSelected="1" zoomScale="160" zoomScaleNormal="160" zoomScaleSheetLayoutView="160" workbookViewId="0">
      <selection activeCell="G8" sqref="G8"/>
    </sheetView>
  </sheetViews>
  <sheetFormatPr baseColWidth="10" defaultColWidth="0" defaultRowHeight="12.75" zeroHeight="1" x14ac:dyDescent="0.2"/>
  <cols>
    <col min="1" max="1" width="3.140625" customWidth="1"/>
    <col min="2" max="2" width="2" customWidth="1"/>
    <col min="3" max="3" width="16" customWidth="1"/>
    <col min="4" max="12" width="2.42578125" customWidth="1"/>
    <col min="13" max="13" width="4.7109375" customWidth="1"/>
    <col min="14" max="14" width="2.7109375" customWidth="1"/>
    <col min="15" max="15" width="19.140625" customWidth="1"/>
    <col min="16" max="16" width="2.28515625" customWidth="1"/>
    <col min="17" max="17" width="10.5703125" customWidth="1"/>
    <col min="18" max="19" width="4.42578125" customWidth="1"/>
    <col min="20" max="20" width="2.5703125" customWidth="1"/>
    <col min="21" max="21" width="14.85546875" customWidth="1"/>
    <col min="22" max="22" width="7.85546875" customWidth="1"/>
    <col min="23" max="23" width="1.5703125" customWidth="1"/>
  </cols>
  <sheetData>
    <row r="1" spans="1:22" ht="23.25" x14ac:dyDescent="0.35">
      <c r="A1" s="248" t="s">
        <v>102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</row>
    <row r="2" spans="1:22" ht="15.75" thickBot="1" x14ac:dyDescent="0.25">
      <c r="A2" s="249" t="s">
        <v>197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</row>
    <row r="3" spans="1:22" ht="14.25" thickTop="1" thickBot="1" x14ac:dyDescent="0.25">
      <c r="A3" s="250"/>
      <c r="B3" s="251"/>
      <c r="C3" s="251"/>
      <c r="D3" s="251"/>
      <c r="E3" s="252"/>
      <c r="G3" s="1"/>
      <c r="H3" s="256" t="s">
        <v>196</v>
      </c>
      <c r="I3" s="257"/>
      <c r="J3" s="257"/>
      <c r="K3" s="257"/>
      <c r="L3" s="258"/>
      <c r="M3" s="2"/>
      <c r="N3" s="3"/>
      <c r="O3" s="91" t="s">
        <v>103</v>
      </c>
      <c r="P3" s="266" t="s">
        <v>104</v>
      </c>
      <c r="Q3" s="267"/>
      <c r="R3" s="259"/>
      <c r="S3" s="260"/>
    </row>
    <row r="4" spans="1:22" ht="13.5" thickTop="1" x14ac:dyDescent="0.2">
      <c r="A4" s="253"/>
      <c r="B4" s="254"/>
      <c r="C4" s="254"/>
      <c r="D4" s="254"/>
      <c r="E4" s="255"/>
      <c r="G4" s="4"/>
      <c r="H4" s="261" t="s">
        <v>0</v>
      </c>
      <c r="I4" s="262"/>
      <c r="J4" s="262"/>
      <c r="K4" s="262"/>
      <c r="L4" s="263"/>
      <c r="M4" s="2"/>
      <c r="N4" s="5"/>
      <c r="O4" s="92" t="s">
        <v>105</v>
      </c>
      <c r="P4" s="282" t="s">
        <v>106</v>
      </c>
      <c r="Q4" s="283"/>
      <c r="R4" s="264"/>
      <c r="S4" s="265"/>
      <c r="T4" s="286"/>
      <c r="U4" s="287"/>
      <c r="V4" s="288"/>
    </row>
    <row r="5" spans="1:22" ht="13.5" thickBot="1" x14ac:dyDescent="0.25">
      <c r="A5" s="292" t="s">
        <v>107</v>
      </c>
      <c r="B5" s="293"/>
      <c r="C5" s="293"/>
      <c r="D5" s="293"/>
      <c r="E5" s="294"/>
      <c r="G5" s="7"/>
      <c r="H5" s="261" t="s">
        <v>1</v>
      </c>
      <c r="I5" s="262"/>
      <c r="J5" s="262"/>
      <c r="K5" s="262"/>
      <c r="L5" s="263"/>
      <c r="M5" s="2"/>
      <c r="N5" s="5"/>
      <c r="O5" s="92" t="s">
        <v>108</v>
      </c>
      <c r="P5" s="282" t="s">
        <v>109</v>
      </c>
      <c r="Q5" s="283"/>
      <c r="R5" s="8"/>
      <c r="S5" s="9"/>
      <c r="T5" s="289"/>
      <c r="U5" s="290"/>
      <c r="V5" s="291"/>
    </row>
    <row r="6" spans="1:22" ht="14.25" thickTop="1" thickBot="1" x14ac:dyDescent="0.25">
      <c r="A6" s="250"/>
      <c r="B6" s="251"/>
      <c r="C6" s="251"/>
      <c r="D6" s="251"/>
      <c r="E6" s="252"/>
      <c r="G6" s="4"/>
      <c r="H6" s="261" t="s">
        <v>2</v>
      </c>
      <c r="I6" s="262"/>
      <c r="J6" s="262"/>
      <c r="K6" s="262"/>
      <c r="L6" s="263"/>
      <c r="M6" s="2"/>
      <c r="N6" s="10"/>
      <c r="O6" s="93" t="s">
        <v>110</v>
      </c>
      <c r="P6" s="284" t="s">
        <v>111</v>
      </c>
      <c r="Q6" s="285"/>
      <c r="R6" s="11"/>
      <c r="S6" s="12"/>
      <c r="T6" s="302" t="s">
        <v>112</v>
      </c>
      <c r="U6" s="303"/>
      <c r="V6" s="304"/>
    </row>
    <row r="7" spans="1:22" ht="14.25" thickTop="1" thickBot="1" x14ac:dyDescent="0.25">
      <c r="A7" s="253"/>
      <c r="B7" s="254"/>
      <c r="C7" s="254"/>
      <c r="D7" s="254"/>
      <c r="E7" s="255"/>
      <c r="G7" s="4"/>
      <c r="H7" s="305" t="s">
        <v>205</v>
      </c>
      <c r="I7" s="306"/>
      <c r="J7" s="306"/>
      <c r="K7" s="306"/>
      <c r="L7" s="307"/>
      <c r="M7" s="2"/>
      <c r="T7" s="308"/>
      <c r="U7" s="309"/>
      <c r="V7" s="310"/>
    </row>
    <row r="8" spans="1:22" ht="14.25" thickTop="1" thickBot="1" x14ac:dyDescent="0.25">
      <c r="A8" s="292" t="s">
        <v>114</v>
      </c>
      <c r="B8" s="293"/>
      <c r="C8" s="293"/>
      <c r="D8" s="293"/>
      <c r="E8" s="294"/>
      <c r="G8" s="13"/>
      <c r="H8" s="311" t="s">
        <v>113</v>
      </c>
      <c r="I8" s="312"/>
      <c r="J8" s="312"/>
      <c r="K8" s="312"/>
      <c r="L8" s="313"/>
      <c r="M8" s="2"/>
      <c r="N8" s="296" t="s">
        <v>115</v>
      </c>
      <c r="O8" s="297"/>
      <c r="P8" s="105" t="s">
        <v>75</v>
      </c>
      <c r="T8" s="289"/>
      <c r="U8" s="290"/>
      <c r="V8" s="291"/>
    </row>
    <row r="9" spans="1:22" ht="14.25" thickTop="1" thickBot="1" x14ac:dyDescent="0.25">
      <c r="N9" s="14"/>
      <c r="O9" s="15"/>
      <c r="P9" s="106"/>
      <c r="R9" s="2"/>
      <c r="S9" s="16"/>
      <c r="T9" s="314" t="s">
        <v>116</v>
      </c>
      <c r="U9" s="315"/>
      <c r="V9" s="316"/>
    </row>
    <row r="10" spans="1:22" ht="14.25" thickTop="1" thickBot="1" x14ac:dyDescent="0.25">
      <c r="A10" s="320"/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2"/>
      <c r="N10" s="326"/>
      <c r="O10" s="327"/>
      <c r="P10" s="107"/>
      <c r="T10" s="317"/>
      <c r="U10" s="318"/>
      <c r="V10" s="319"/>
    </row>
    <row r="11" spans="1:22" ht="13.5" thickTop="1" x14ac:dyDescent="0.2">
      <c r="A11" s="323"/>
      <c r="B11" s="324"/>
      <c r="C11" s="324"/>
      <c r="D11" s="324"/>
      <c r="E11" s="324"/>
      <c r="F11" s="324"/>
      <c r="G11" s="324"/>
      <c r="H11" s="324"/>
      <c r="I11" s="324"/>
      <c r="J11" s="324"/>
      <c r="K11" s="324"/>
      <c r="L11" s="325"/>
      <c r="N11" s="328" t="s">
        <v>195</v>
      </c>
      <c r="O11" s="328"/>
      <c r="P11" s="328"/>
      <c r="Q11" s="328"/>
      <c r="R11" s="328"/>
      <c r="S11" s="328"/>
      <c r="T11" s="328"/>
      <c r="U11" s="328"/>
      <c r="V11" s="328"/>
    </row>
    <row r="12" spans="1:22" ht="13.5" thickBot="1" x14ac:dyDescent="0.25">
      <c r="A12" s="330" t="s">
        <v>117</v>
      </c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2"/>
      <c r="N12" s="329"/>
      <c r="O12" s="329"/>
      <c r="P12" s="329"/>
      <c r="Q12" s="329"/>
      <c r="R12" s="329"/>
      <c r="S12" s="329"/>
      <c r="T12" s="329"/>
      <c r="U12" s="329"/>
      <c r="V12" s="329"/>
    </row>
    <row r="13" spans="1:22" s="30" customFormat="1" ht="16.5" thickTop="1" thickBot="1" x14ac:dyDescent="0.3">
      <c r="A13" s="17"/>
      <c r="B13" s="18"/>
      <c r="C13" s="19" t="s">
        <v>118</v>
      </c>
      <c r="D13" s="20">
        <v>8</v>
      </c>
      <c r="E13" s="21">
        <v>7</v>
      </c>
      <c r="F13" s="22">
        <v>6</v>
      </c>
      <c r="G13" s="23">
        <v>5</v>
      </c>
      <c r="H13" s="24">
        <v>4</v>
      </c>
      <c r="I13" s="25">
        <v>3</v>
      </c>
      <c r="J13" s="26">
        <v>2</v>
      </c>
      <c r="K13" s="27">
        <v>1</v>
      </c>
      <c r="L13" s="28">
        <v>0</v>
      </c>
      <c r="M13" s="29" t="s">
        <v>119</v>
      </c>
      <c r="N13" s="270" t="s">
        <v>120</v>
      </c>
      <c r="O13" s="271"/>
      <c r="P13" s="272" t="s">
        <v>3</v>
      </c>
      <c r="Q13" s="273"/>
      <c r="R13" s="273"/>
      <c r="S13" s="273"/>
      <c r="T13" s="273"/>
      <c r="U13" s="273"/>
      <c r="V13" s="274"/>
    </row>
    <row r="14" spans="1:22" ht="13.5" thickTop="1" x14ac:dyDescent="0.2">
      <c r="A14" s="275" t="s">
        <v>4</v>
      </c>
      <c r="B14" s="276">
        <v>1</v>
      </c>
      <c r="C14" s="277" t="s">
        <v>121</v>
      </c>
      <c r="D14" s="278"/>
      <c r="E14" s="268"/>
      <c r="F14" s="279"/>
      <c r="G14" s="280"/>
      <c r="H14" s="281"/>
      <c r="I14" s="268"/>
      <c r="J14" s="269"/>
      <c r="K14" s="268"/>
      <c r="L14" s="295"/>
      <c r="M14" s="189" t="str">
        <f>IF(D14&lt;&gt;"",8,IF(E14&lt;&gt;"",7,IF(F14&lt;&gt;"",6,IF(G14&lt;&gt;"",5,IF(H14&lt;&gt;"",4,IF(I14&lt;&gt;"",3,IF(J14&lt;&gt;"",2,IF(K14&lt;&gt;"",1,""))))))))</f>
        <v/>
      </c>
      <c r="N14" s="3"/>
      <c r="O14" s="95" t="s">
        <v>5</v>
      </c>
      <c r="P14" s="31"/>
      <c r="Q14" s="240" t="s">
        <v>6</v>
      </c>
      <c r="R14" s="242"/>
      <c r="S14" s="241"/>
      <c r="T14" s="31"/>
      <c r="U14" s="240" t="s">
        <v>7</v>
      </c>
      <c r="V14" s="241"/>
    </row>
    <row r="15" spans="1:22" ht="13.5" thickBot="1" x14ac:dyDescent="0.25">
      <c r="A15" s="206"/>
      <c r="B15" s="148"/>
      <c r="C15" s="210"/>
      <c r="D15" s="224"/>
      <c r="E15" s="157"/>
      <c r="F15" s="160"/>
      <c r="G15" s="163"/>
      <c r="H15" s="194"/>
      <c r="I15" s="157"/>
      <c r="J15" s="166"/>
      <c r="K15" s="157"/>
      <c r="L15" s="187"/>
      <c r="M15" s="190"/>
      <c r="N15" s="5"/>
      <c r="O15" s="2" t="s">
        <v>123</v>
      </c>
      <c r="P15" s="31"/>
      <c r="Q15" s="114" t="s">
        <v>8</v>
      </c>
      <c r="R15" s="185"/>
      <c r="S15" s="115"/>
      <c r="T15" s="31"/>
      <c r="U15" s="114" t="s">
        <v>9</v>
      </c>
      <c r="V15" s="115"/>
    </row>
    <row r="16" spans="1:22" x14ac:dyDescent="0.2">
      <c r="A16" s="298" t="s">
        <v>124</v>
      </c>
      <c r="B16" s="148"/>
      <c r="C16" s="210"/>
      <c r="D16" s="224"/>
      <c r="E16" s="157"/>
      <c r="F16" s="160"/>
      <c r="G16" s="163"/>
      <c r="H16" s="194"/>
      <c r="I16" s="157"/>
      <c r="J16" s="166"/>
      <c r="K16" s="157"/>
      <c r="L16" s="187"/>
      <c r="M16" s="190"/>
      <c r="N16" s="99"/>
      <c r="O16" s="2" t="s">
        <v>10</v>
      </c>
      <c r="P16" s="32"/>
      <c r="Q16" s="114" t="s">
        <v>11</v>
      </c>
      <c r="R16" s="185"/>
      <c r="S16" s="115"/>
      <c r="T16" s="32"/>
      <c r="U16" s="114" t="s">
        <v>12</v>
      </c>
      <c r="V16" s="115"/>
    </row>
    <row r="17" spans="1:25" ht="12.75" customHeight="1" thickBot="1" x14ac:dyDescent="0.25">
      <c r="A17" s="299"/>
      <c r="B17" s="208"/>
      <c r="C17" s="211"/>
      <c r="D17" s="224"/>
      <c r="E17" s="157"/>
      <c r="F17" s="160"/>
      <c r="G17" s="163"/>
      <c r="H17" s="194"/>
      <c r="I17" s="157"/>
      <c r="J17" s="166"/>
      <c r="K17" s="157"/>
      <c r="L17" s="187"/>
      <c r="M17" s="190"/>
      <c r="N17" s="99"/>
      <c r="O17" s="2" t="s">
        <v>125</v>
      </c>
      <c r="P17" s="32"/>
      <c r="Q17" s="114" t="s">
        <v>126</v>
      </c>
      <c r="R17" s="185"/>
      <c r="S17" s="115"/>
      <c r="T17" s="32"/>
      <c r="U17" s="114"/>
      <c r="V17" s="115"/>
    </row>
    <row r="18" spans="1:25" ht="12.75" customHeight="1" thickTop="1" x14ac:dyDescent="0.2">
      <c r="A18" s="299"/>
      <c r="B18" s="147">
        <v>2</v>
      </c>
      <c r="C18" s="219" t="s">
        <v>78</v>
      </c>
      <c r="D18" s="223"/>
      <c r="E18" s="156"/>
      <c r="F18" s="159"/>
      <c r="G18" s="162"/>
      <c r="H18" s="193"/>
      <c r="I18" s="156"/>
      <c r="J18" s="165"/>
      <c r="K18" s="156"/>
      <c r="L18" s="186"/>
      <c r="M18" s="189" t="str">
        <f>IF(D18&lt;&gt;"",8,IF(E18&lt;&gt;"",7,IF(F18&lt;&gt;"",6,IF(G18&lt;&gt;"",5,IF(H18&lt;&gt;"",4,IF(I18&lt;&gt;"",3,IF(J18&lt;&gt;"",2,IF(K18&lt;&gt;"",1,""))))))))</f>
        <v/>
      </c>
      <c r="N18" s="94"/>
      <c r="O18" s="96" t="s">
        <v>76</v>
      </c>
      <c r="P18" s="33"/>
      <c r="Q18" s="183" t="s">
        <v>13</v>
      </c>
      <c r="R18" s="192"/>
      <c r="S18" s="184"/>
      <c r="T18" s="33"/>
      <c r="U18" s="183" t="s">
        <v>14</v>
      </c>
      <c r="V18" s="184"/>
    </row>
    <row r="19" spans="1:25" ht="12.75" customHeight="1" x14ac:dyDescent="0.2">
      <c r="A19" s="299"/>
      <c r="B19" s="148"/>
      <c r="C19" s="210"/>
      <c r="D19" s="224"/>
      <c r="E19" s="157"/>
      <c r="F19" s="160"/>
      <c r="G19" s="163"/>
      <c r="H19" s="194"/>
      <c r="I19" s="157"/>
      <c r="J19" s="166"/>
      <c r="K19" s="157"/>
      <c r="L19" s="187"/>
      <c r="M19" s="190"/>
      <c r="N19" s="5"/>
      <c r="O19" s="2" t="s">
        <v>77</v>
      </c>
      <c r="P19" s="31"/>
      <c r="Q19" s="114" t="s">
        <v>15</v>
      </c>
      <c r="R19" s="185"/>
      <c r="S19" s="115"/>
      <c r="T19" s="31"/>
      <c r="U19" s="114" t="s">
        <v>16</v>
      </c>
      <c r="V19" s="115"/>
      <c r="Y19" s="34"/>
    </row>
    <row r="20" spans="1:25" ht="12.75" customHeight="1" x14ac:dyDescent="0.2">
      <c r="A20" s="299"/>
      <c r="B20" s="148"/>
      <c r="C20" s="210"/>
      <c r="D20" s="224"/>
      <c r="E20" s="157"/>
      <c r="F20" s="160"/>
      <c r="G20" s="163"/>
      <c r="H20" s="194"/>
      <c r="I20" s="157"/>
      <c r="J20" s="166"/>
      <c r="K20" s="157"/>
      <c r="L20" s="187"/>
      <c r="M20" s="190"/>
      <c r="N20" s="99"/>
      <c r="O20" s="2" t="s">
        <v>127</v>
      </c>
      <c r="P20" s="32"/>
      <c r="Q20" s="114" t="s">
        <v>17</v>
      </c>
      <c r="R20" s="185"/>
      <c r="S20" s="115"/>
      <c r="T20" s="32"/>
      <c r="U20" s="114"/>
      <c r="V20" s="115"/>
    </row>
    <row r="21" spans="1:25" ht="12.75" customHeight="1" thickBot="1" x14ac:dyDescent="0.25">
      <c r="A21" s="299"/>
      <c r="B21" s="208"/>
      <c r="C21" s="211"/>
      <c r="D21" s="235"/>
      <c r="E21" s="196"/>
      <c r="F21" s="218"/>
      <c r="G21" s="220"/>
      <c r="H21" s="195"/>
      <c r="I21" s="196"/>
      <c r="J21" s="202"/>
      <c r="K21" s="196"/>
      <c r="L21" s="191"/>
      <c r="M21" s="190"/>
      <c r="N21" s="100"/>
      <c r="O21" s="97" t="s">
        <v>180</v>
      </c>
      <c r="P21" s="35"/>
      <c r="Q21" s="199" t="s">
        <v>181</v>
      </c>
      <c r="R21" s="200"/>
      <c r="S21" s="201"/>
      <c r="T21" s="35"/>
      <c r="U21" s="199"/>
      <c r="V21" s="201"/>
    </row>
    <row r="22" spans="1:25" ht="12.75" customHeight="1" thickTop="1" x14ac:dyDescent="0.2">
      <c r="A22" s="299"/>
      <c r="B22" s="147">
        <v>3</v>
      </c>
      <c r="C22" s="219" t="s">
        <v>100</v>
      </c>
      <c r="D22" s="223"/>
      <c r="E22" s="156"/>
      <c r="F22" s="243"/>
      <c r="G22" s="162"/>
      <c r="H22" s="245"/>
      <c r="I22" s="156"/>
      <c r="J22" s="165"/>
      <c r="K22" s="156"/>
      <c r="L22" s="300"/>
      <c r="M22" s="189" t="str">
        <f>IF(D22&lt;&gt;"",8,IF(E22&lt;&gt;"",7,IF(F22&lt;&gt;"",6,IF(G22&lt;&gt;"",5,IF(H22&lt;&gt;"",4,IF(I22&lt;&gt;"",3,IF(J22&lt;&gt;"",2,IF(K22&lt;&gt;"",1,""))))))))</f>
        <v/>
      </c>
      <c r="N22" s="94"/>
      <c r="O22" s="96" t="s">
        <v>128</v>
      </c>
      <c r="P22" s="33"/>
      <c r="Q22" s="183" t="s">
        <v>70</v>
      </c>
      <c r="R22" s="192"/>
      <c r="S22" s="184"/>
      <c r="T22" s="33"/>
      <c r="U22" s="183" t="s">
        <v>71</v>
      </c>
      <c r="V22" s="184"/>
    </row>
    <row r="23" spans="1:25" ht="12.75" customHeight="1" x14ac:dyDescent="0.2">
      <c r="A23" s="299"/>
      <c r="B23" s="148"/>
      <c r="C23" s="210"/>
      <c r="D23" s="224"/>
      <c r="E23" s="157"/>
      <c r="F23" s="244"/>
      <c r="G23" s="163"/>
      <c r="H23" s="246"/>
      <c r="I23" s="247"/>
      <c r="J23" s="166"/>
      <c r="K23" s="157"/>
      <c r="L23" s="301"/>
      <c r="M23" s="190"/>
      <c r="N23" s="5"/>
      <c r="O23" s="2" t="s">
        <v>79</v>
      </c>
      <c r="P23" s="31"/>
      <c r="Q23" s="114" t="s">
        <v>72</v>
      </c>
      <c r="R23" s="185"/>
      <c r="S23" s="115"/>
      <c r="T23" s="31"/>
      <c r="U23" s="114" t="s">
        <v>73</v>
      </c>
      <c r="V23" s="115"/>
    </row>
    <row r="24" spans="1:25" ht="12.75" customHeight="1" x14ac:dyDescent="0.2">
      <c r="A24" s="299"/>
      <c r="B24" s="148"/>
      <c r="C24" s="210"/>
      <c r="D24" s="224"/>
      <c r="E24" s="157"/>
      <c r="F24" s="244"/>
      <c r="G24" s="163"/>
      <c r="H24" s="246"/>
      <c r="I24" s="247"/>
      <c r="J24" s="166"/>
      <c r="K24" s="157"/>
      <c r="L24" s="301"/>
      <c r="M24" s="190"/>
      <c r="N24" s="99"/>
      <c r="O24" s="2" t="s">
        <v>129</v>
      </c>
      <c r="P24" s="32"/>
      <c r="Q24" s="114" t="s">
        <v>18</v>
      </c>
      <c r="R24" s="185"/>
      <c r="S24" s="115"/>
      <c r="T24" s="32"/>
      <c r="U24" s="114" t="s">
        <v>130</v>
      </c>
      <c r="V24" s="115"/>
    </row>
    <row r="25" spans="1:25" ht="12.75" customHeight="1" x14ac:dyDescent="0.2">
      <c r="A25" s="299"/>
      <c r="B25" s="148"/>
      <c r="C25" s="210"/>
      <c r="D25" s="224"/>
      <c r="E25" s="157"/>
      <c r="F25" s="244"/>
      <c r="G25" s="163"/>
      <c r="H25" s="246"/>
      <c r="I25" s="247"/>
      <c r="J25" s="166"/>
      <c r="K25" s="157"/>
      <c r="L25" s="301"/>
      <c r="M25" s="190"/>
      <c r="N25" s="99"/>
      <c r="O25" s="2" t="s">
        <v>80</v>
      </c>
      <c r="P25" s="32"/>
      <c r="Q25" s="114" t="s">
        <v>131</v>
      </c>
      <c r="R25" s="238"/>
      <c r="S25" s="239"/>
      <c r="T25" s="32"/>
      <c r="U25" s="114" t="s">
        <v>19</v>
      </c>
      <c r="V25" s="239"/>
    </row>
    <row r="26" spans="1:25" ht="12.75" customHeight="1" thickBot="1" x14ac:dyDescent="0.25">
      <c r="A26" s="299"/>
      <c r="B26" s="148"/>
      <c r="C26" s="210"/>
      <c r="D26" s="224"/>
      <c r="E26" s="157"/>
      <c r="F26" s="244"/>
      <c r="G26" s="163"/>
      <c r="H26" s="246"/>
      <c r="I26" s="247"/>
      <c r="J26" s="166"/>
      <c r="K26" s="157"/>
      <c r="L26" s="301"/>
      <c r="M26" s="190"/>
      <c r="N26" s="5"/>
      <c r="O26" s="2" t="s">
        <v>81</v>
      </c>
      <c r="P26" s="31"/>
      <c r="Q26" s="114" t="s">
        <v>178</v>
      </c>
      <c r="R26" s="185"/>
      <c r="S26" s="115"/>
      <c r="T26" s="31"/>
      <c r="U26" s="114" t="s">
        <v>179</v>
      </c>
      <c r="V26" s="115"/>
    </row>
    <row r="27" spans="1:25" ht="12.75" customHeight="1" thickTop="1" x14ac:dyDescent="0.2">
      <c r="A27" s="299"/>
      <c r="B27" s="147">
        <v>4</v>
      </c>
      <c r="C27" s="219" t="s">
        <v>82</v>
      </c>
      <c r="D27" s="223"/>
      <c r="E27" s="156"/>
      <c r="F27" s="159"/>
      <c r="G27" s="162"/>
      <c r="H27" s="193"/>
      <c r="I27" s="156"/>
      <c r="J27" s="165"/>
      <c r="K27" s="156"/>
      <c r="L27" s="186"/>
      <c r="M27" s="189" t="str">
        <f>IF(D27&lt;&gt;"",8,IF(E27&lt;&gt;"",7,IF(F27&lt;&gt;"",6,IF(G27&lt;&gt;"",5,IF(H27&lt;&gt;"",4,IF(I27&lt;&gt;"",3,IF(J27&lt;&gt;"",2,IF(K27&lt;&gt;"",1,""))))))))</f>
        <v/>
      </c>
      <c r="N27" s="94"/>
      <c r="O27" s="96" t="s">
        <v>20</v>
      </c>
      <c r="P27" s="33"/>
      <c r="Q27" s="183" t="s">
        <v>21</v>
      </c>
      <c r="R27" s="192"/>
      <c r="S27" s="184"/>
      <c r="T27" s="33"/>
      <c r="U27" s="183"/>
      <c r="V27" s="184"/>
    </row>
    <row r="28" spans="1:25" ht="12.75" customHeight="1" x14ac:dyDescent="0.2">
      <c r="A28" s="299"/>
      <c r="B28" s="148"/>
      <c r="C28" s="210"/>
      <c r="D28" s="224"/>
      <c r="E28" s="157"/>
      <c r="F28" s="160"/>
      <c r="G28" s="163"/>
      <c r="H28" s="194"/>
      <c r="I28" s="157"/>
      <c r="J28" s="166"/>
      <c r="K28" s="157"/>
      <c r="L28" s="187"/>
      <c r="M28" s="190"/>
      <c r="N28" s="5"/>
      <c r="O28" s="2" t="s">
        <v>22</v>
      </c>
      <c r="P28" s="31"/>
      <c r="Q28" s="114" t="s">
        <v>23</v>
      </c>
      <c r="R28" s="185"/>
      <c r="S28" s="115"/>
      <c r="T28" s="31"/>
      <c r="U28" s="114" t="s">
        <v>24</v>
      </c>
      <c r="V28" s="115"/>
    </row>
    <row r="29" spans="1:25" ht="12.75" customHeight="1" x14ac:dyDescent="0.2">
      <c r="A29" s="299"/>
      <c r="B29" s="148"/>
      <c r="C29" s="210"/>
      <c r="D29" s="224"/>
      <c r="E29" s="157"/>
      <c r="F29" s="160"/>
      <c r="G29" s="163"/>
      <c r="H29" s="194"/>
      <c r="I29" s="157"/>
      <c r="J29" s="166"/>
      <c r="K29" s="157"/>
      <c r="L29" s="187"/>
      <c r="M29" s="190"/>
      <c r="N29" s="99"/>
      <c r="O29" s="2" t="s">
        <v>25</v>
      </c>
      <c r="P29" s="32"/>
      <c r="Q29" s="114" t="s">
        <v>26</v>
      </c>
      <c r="R29" s="185"/>
      <c r="S29" s="115"/>
      <c r="T29" s="32"/>
      <c r="U29" s="114" t="s">
        <v>132</v>
      </c>
      <c r="V29" s="115"/>
    </row>
    <row r="30" spans="1:25" ht="12.75" customHeight="1" thickBot="1" x14ac:dyDescent="0.25">
      <c r="A30" s="299"/>
      <c r="B30" s="208"/>
      <c r="C30" s="211"/>
      <c r="D30" s="235"/>
      <c r="E30" s="196"/>
      <c r="F30" s="218"/>
      <c r="G30" s="220"/>
      <c r="H30" s="195"/>
      <c r="I30" s="196"/>
      <c r="J30" s="202"/>
      <c r="K30" s="196"/>
      <c r="L30" s="191"/>
      <c r="M30" s="190"/>
      <c r="N30" s="100"/>
      <c r="O30" s="97" t="s">
        <v>27</v>
      </c>
      <c r="P30" s="35"/>
      <c r="Q30" s="199" t="s">
        <v>28</v>
      </c>
      <c r="R30" s="200"/>
      <c r="S30" s="201"/>
      <c r="T30" s="35"/>
      <c r="U30" s="199" t="s">
        <v>29</v>
      </c>
      <c r="V30" s="201"/>
    </row>
    <row r="31" spans="1:25" ht="12.75" customHeight="1" thickTop="1" thickBot="1" x14ac:dyDescent="0.25">
      <c r="A31" s="299"/>
      <c r="B31" s="147">
        <v>5</v>
      </c>
      <c r="C31" s="219" t="s">
        <v>38</v>
      </c>
      <c r="D31" s="223"/>
      <c r="E31" s="156"/>
      <c r="F31" s="159"/>
      <c r="G31" s="162"/>
      <c r="H31" s="193"/>
      <c r="I31" s="156"/>
      <c r="J31" s="165"/>
      <c r="K31" s="156"/>
      <c r="L31" s="186"/>
      <c r="M31" s="189" t="str">
        <f>IF(D31&lt;&gt;"",8,IF(E31&lt;&gt;"",7,IF(F31&lt;&gt;"",6,IF(G31&lt;&gt;"",5,IF(H31&lt;&gt;"",4,IF(I31&lt;&gt;"",3,IF(J31&lt;&gt;"",2,IF(K31&lt;&gt;"",1,""))))))))</f>
        <v/>
      </c>
      <c r="N31" s="94"/>
      <c r="O31" s="96" t="s">
        <v>182</v>
      </c>
      <c r="P31" s="33"/>
      <c r="Q31" s="183" t="s">
        <v>30</v>
      </c>
      <c r="R31" s="192"/>
      <c r="S31" s="184"/>
      <c r="T31" s="33"/>
      <c r="U31" s="183"/>
      <c r="V31" s="184"/>
    </row>
    <row r="32" spans="1:25" ht="12.75" customHeight="1" x14ac:dyDescent="0.2">
      <c r="A32" s="299"/>
      <c r="B32" s="148"/>
      <c r="C32" s="210"/>
      <c r="D32" s="224"/>
      <c r="E32" s="157"/>
      <c r="F32" s="160"/>
      <c r="G32" s="163"/>
      <c r="H32" s="194"/>
      <c r="I32" s="157"/>
      <c r="J32" s="166"/>
      <c r="K32" s="157"/>
      <c r="L32" s="187"/>
      <c r="M32" s="190"/>
      <c r="N32" s="5"/>
      <c r="O32" s="2" t="s">
        <v>31</v>
      </c>
      <c r="P32" s="31"/>
      <c r="Q32" s="183" t="s">
        <v>199</v>
      </c>
      <c r="R32" s="192"/>
      <c r="S32" s="184"/>
      <c r="T32" s="31"/>
      <c r="U32" s="183" t="s">
        <v>200</v>
      </c>
      <c r="V32" s="184"/>
    </row>
    <row r="33" spans="1:22" ht="12.75" customHeight="1" x14ac:dyDescent="0.2">
      <c r="A33" s="299"/>
      <c r="B33" s="148"/>
      <c r="C33" s="210"/>
      <c r="D33" s="224"/>
      <c r="E33" s="157"/>
      <c r="F33" s="160"/>
      <c r="G33" s="163"/>
      <c r="H33" s="194"/>
      <c r="I33" s="157"/>
      <c r="J33" s="166"/>
      <c r="K33" s="157"/>
      <c r="L33" s="187"/>
      <c r="M33" s="190"/>
      <c r="N33" s="99"/>
      <c r="O33" s="2" t="s">
        <v>32</v>
      </c>
      <c r="P33" s="32"/>
      <c r="Q33" s="114" t="s">
        <v>33</v>
      </c>
      <c r="R33" s="185"/>
      <c r="S33" s="115"/>
      <c r="T33" s="32"/>
      <c r="U33" s="114" t="s">
        <v>30</v>
      </c>
      <c r="V33" s="115"/>
    </row>
    <row r="34" spans="1:22" ht="13.5" customHeight="1" thickBot="1" x14ac:dyDescent="0.25">
      <c r="A34" s="299"/>
      <c r="B34" s="208"/>
      <c r="C34" s="211"/>
      <c r="D34" s="235"/>
      <c r="E34" s="196"/>
      <c r="F34" s="218"/>
      <c r="G34" s="220"/>
      <c r="H34" s="195"/>
      <c r="I34" s="196"/>
      <c r="J34" s="202"/>
      <c r="K34" s="196"/>
      <c r="L34" s="191"/>
      <c r="M34" s="190"/>
      <c r="N34" s="100"/>
      <c r="O34" s="97"/>
      <c r="P34" s="35"/>
      <c r="Q34" s="199"/>
      <c r="R34" s="200"/>
      <c r="S34" s="201"/>
      <c r="T34" s="35"/>
      <c r="U34" s="236"/>
      <c r="V34" s="237"/>
    </row>
    <row r="35" spans="1:22" ht="12.75" customHeight="1" thickTop="1" x14ac:dyDescent="0.2">
      <c r="A35" s="299"/>
      <c r="B35" s="147">
        <v>6</v>
      </c>
      <c r="C35" s="219" t="s">
        <v>83</v>
      </c>
      <c r="D35" s="223"/>
      <c r="E35" s="156"/>
      <c r="F35" s="159"/>
      <c r="G35" s="162"/>
      <c r="H35" s="193"/>
      <c r="I35" s="156"/>
      <c r="J35" s="165"/>
      <c r="K35" s="156"/>
      <c r="L35" s="186"/>
      <c r="M35" s="189" t="str">
        <f>IF(D35&lt;&gt;"",8,IF(E35&lt;&gt;"",7,IF(F35&lt;&gt;"",6,IF(G35&lt;&gt;"",5,IF(H35&lt;&gt;"",4,IF(I35&lt;&gt;"",3,IF(J35&lt;&gt;"",2,IF(K35&lt;&gt;"",1,""))))))))</f>
        <v/>
      </c>
      <c r="N35" s="94"/>
      <c r="O35" s="96" t="s">
        <v>34</v>
      </c>
      <c r="P35" s="33"/>
      <c r="Q35" s="183" t="s">
        <v>35</v>
      </c>
      <c r="R35" s="192"/>
      <c r="S35" s="184"/>
      <c r="T35" s="33"/>
      <c r="U35" s="233"/>
      <c r="V35" s="234"/>
    </row>
    <row r="36" spans="1:22" ht="12.75" customHeight="1" x14ac:dyDescent="0.2">
      <c r="A36" s="299"/>
      <c r="B36" s="148"/>
      <c r="C36" s="210"/>
      <c r="D36" s="224"/>
      <c r="E36" s="157"/>
      <c r="F36" s="160"/>
      <c r="G36" s="163"/>
      <c r="H36" s="194"/>
      <c r="I36" s="157"/>
      <c r="J36" s="166"/>
      <c r="K36" s="157"/>
      <c r="L36" s="187"/>
      <c r="M36" s="190"/>
      <c r="N36" s="5"/>
      <c r="O36" s="2" t="s">
        <v>74</v>
      </c>
      <c r="P36" s="31"/>
      <c r="Q36" s="114" t="s">
        <v>36</v>
      </c>
      <c r="R36" s="185"/>
      <c r="S36" s="115"/>
      <c r="T36" s="31"/>
      <c r="U36" s="114" t="s">
        <v>37</v>
      </c>
      <c r="V36" s="115"/>
    </row>
    <row r="37" spans="1:22" ht="12.75" customHeight="1" x14ac:dyDescent="0.2">
      <c r="A37" s="299"/>
      <c r="B37" s="148"/>
      <c r="C37" s="210"/>
      <c r="D37" s="224"/>
      <c r="E37" s="157"/>
      <c r="F37" s="160"/>
      <c r="G37" s="163"/>
      <c r="H37" s="194"/>
      <c r="I37" s="157"/>
      <c r="J37" s="166"/>
      <c r="K37" s="157"/>
      <c r="L37" s="187"/>
      <c r="M37" s="190"/>
      <c r="N37" s="99"/>
      <c r="O37" s="2" t="s">
        <v>133</v>
      </c>
      <c r="P37" s="32"/>
      <c r="Q37" s="114" t="s">
        <v>202</v>
      </c>
      <c r="R37" s="185"/>
      <c r="S37" s="115"/>
      <c r="T37" s="32"/>
      <c r="U37" s="114" t="s">
        <v>201</v>
      </c>
      <c r="V37" s="115"/>
    </row>
    <row r="38" spans="1:22" ht="13.5" customHeight="1" thickBot="1" x14ac:dyDescent="0.25">
      <c r="A38" s="299"/>
      <c r="B38" s="208"/>
      <c r="C38" s="211"/>
      <c r="D38" s="235"/>
      <c r="E38" s="196"/>
      <c r="F38" s="218"/>
      <c r="G38" s="220"/>
      <c r="H38" s="195"/>
      <c r="I38" s="196"/>
      <c r="J38" s="202"/>
      <c r="K38" s="196"/>
      <c r="L38" s="191"/>
      <c r="M38" s="190"/>
      <c r="N38" s="100"/>
      <c r="O38" s="97"/>
      <c r="P38" s="35"/>
      <c r="Q38" s="199" t="s">
        <v>203</v>
      </c>
      <c r="R38" s="200"/>
      <c r="S38" s="201"/>
      <c r="T38" s="35"/>
      <c r="U38" s="199"/>
      <c r="V38" s="201"/>
    </row>
    <row r="39" spans="1:22" ht="12.75" customHeight="1" thickTop="1" x14ac:dyDescent="0.2">
      <c r="A39" s="299"/>
      <c r="B39" s="147">
        <v>7</v>
      </c>
      <c r="C39" s="219" t="s">
        <v>85</v>
      </c>
      <c r="D39" s="223"/>
      <c r="E39" s="156"/>
      <c r="F39" s="159"/>
      <c r="G39" s="162"/>
      <c r="H39" s="193"/>
      <c r="I39" s="156"/>
      <c r="J39" s="165"/>
      <c r="K39" s="156"/>
      <c r="L39" s="186"/>
      <c r="M39" s="189" t="str">
        <f>IF(D39&lt;&gt;"",8,IF(E39&lt;&gt;"",7,IF(F39&lt;&gt;"",6,IF(G39&lt;&gt;"",5,IF(H39&lt;&gt;"",4,IF(I39&lt;&gt;"",3,IF(J39&lt;&gt;"",2,IF(K39&lt;&gt;"",1,""))))))))</f>
        <v/>
      </c>
      <c r="N39" s="94"/>
      <c r="O39" s="2" t="s">
        <v>39</v>
      </c>
      <c r="P39" s="33"/>
      <c r="Q39" s="183" t="s">
        <v>40</v>
      </c>
      <c r="R39" s="192"/>
      <c r="S39" s="184"/>
      <c r="T39" s="33"/>
      <c r="U39" s="183" t="s">
        <v>183</v>
      </c>
      <c r="V39" s="184"/>
    </row>
    <row r="40" spans="1:22" ht="12.75" customHeight="1" x14ac:dyDescent="0.2">
      <c r="A40" s="299"/>
      <c r="B40" s="148"/>
      <c r="C40" s="210"/>
      <c r="D40" s="224"/>
      <c r="E40" s="157"/>
      <c r="F40" s="160"/>
      <c r="G40" s="163"/>
      <c r="H40" s="194"/>
      <c r="I40" s="157"/>
      <c r="J40" s="166"/>
      <c r="K40" s="157"/>
      <c r="L40" s="187"/>
      <c r="M40" s="190"/>
      <c r="N40" s="101"/>
      <c r="O40" s="2" t="s">
        <v>84</v>
      </c>
      <c r="P40" s="36"/>
      <c r="Q40" s="114" t="s">
        <v>41</v>
      </c>
      <c r="R40" s="185"/>
      <c r="S40" s="115"/>
      <c r="T40" s="36"/>
      <c r="U40" s="114" t="s">
        <v>184</v>
      </c>
      <c r="V40" s="115"/>
    </row>
    <row r="41" spans="1:22" ht="13.5" customHeight="1" thickBot="1" x14ac:dyDescent="0.25">
      <c r="A41" s="299"/>
      <c r="B41" s="208"/>
      <c r="C41" s="211"/>
      <c r="D41" s="224"/>
      <c r="E41" s="157"/>
      <c r="F41" s="160"/>
      <c r="G41" s="163"/>
      <c r="H41" s="194"/>
      <c r="I41" s="157"/>
      <c r="J41" s="166"/>
      <c r="K41" s="157"/>
      <c r="L41" s="187"/>
      <c r="M41" s="190"/>
      <c r="N41" s="5"/>
      <c r="O41" s="2" t="s">
        <v>42</v>
      </c>
      <c r="P41" s="31"/>
      <c r="Q41" s="114" t="s">
        <v>43</v>
      </c>
      <c r="R41" s="185"/>
      <c r="S41" s="115"/>
      <c r="T41" s="31"/>
      <c r="U41" s="114" t="s">
        <v>185</v>
      </c>
      <c r="V41" s="115"/>
    </row>
    <row r="42" spans="1:22" ht="12.75" customHeight="1" thickTop="1" x14ac:dyDescent="0.2">
      <c r="A42" s="299"/>
      <c r="B42" s="147">
        <v>8</v>
      </c>
      <c r="C42" s="219" t="s">
        <v>87</v>
      </c>
      <c r="D42" s="223"/>
      <c r="E42" s="156"/>
      <c r="F42" s="159"/>
      <c r="G42" s="162"/>
      <c r="H42" s="193"/>
      <c r="I42" s="156"/>
      <c r="J42" s="165"/>
      <c r="K42" s="156"/>
      <c r="L42" s="186"/>
      <c r="M42" s="189" t="str">
        <f>IF(D42&lt;&gt;"",8,IF(E42&lt;&gt;"",7,IF(F42&lt;&gt;"",6,IF(G42&lt;&gt;"",5,IF(H42&lt;&gt;"",4,IF(I42&lt;&gt;"",3,IF(J42&lt;&gt;"",2,IF(K42&lt;&gt;"",1,""))))))))</f>
        <v/>
      </c>
      <c r="N42" s="94"/>
      <c r="O42" s="96" t="s">
        <v>44</v>
      </c>
      <c r="P42" s="33"/>
      <c r="Q42" s="183" t="s">
        <v>204</v>
      </c>
      <c r="R42" s="192"/>
      <c r="S42" s="184"/>
      <c r="T42" s="33"/>
      <c r="U42" s="183" t="s">
        <v>45</v>
      </c>
      <c r="V42" s="184"/>
    </row>
    <row r="43" spans="1:22" ht="12.75" customHeight="1" x14ac:dyDescent="0.2">
      <c r="A43" s="299"/>
      <c r="B43" s="148"/>
      <c r="C43" s="210"/>
      <c r="D43" s="224"/>
      <c r="E43" s="157"/>
      <c r="F43" s="160"/>
      <c r="G43" s="163"/>
      <c r="H43" s="194"/>
      <c r="I43" s="157"/>
      <c r="J43" s="166"/>
      <c r="K43" s="157"/>
      <c r="L43" s="187"/>
      <c r="M43" s="190"/>
      <c r="N43" s="5"/>
      <c r="O43" s="2" t="s">
        <v>46</v>
      </c>
      <c r="P43" s="31"/>
      <c r="Q43" s="114" t="s">
        <v>47</v>
      </c>
      <c r="R43" s="185"/>
      <c r="S43" s="115"/>
      <c r="T43" s="31"/>
      <c r="U43" s="114"/>
      <c r="V43" s="115"/>
    </row>
    <row r="44" spans="1:22" ht="12.75" customHeight="1" x14ac:dyDescent="0.2">
      <c r="A44" s="299"/>
      <c r="B44" s="148"/>
      <c r="C44" s="210"/>
      <c r="D44" s="224"/>
      <c r="E44" s="157"/>
      <c r="F44" s="160"/>
      <c r="G44" s="163"/>
      <c r="H44" s="194"/>
      <c r="I44" s="157"/>
      <c r="J44" s="166"/>
      <c r="K44" s="157"/>
      <c r="L44" s="187"/>
      <c r="M44" s="190"/>
      <c r="N44" s="99"/>
      <c r="O44" s="2" t="s">
        <v>48</v>
      </c>
      <c r="P44" s="32"/>
      <c r="Q44" s="114" t="s">
        <v>134</v>
      </c>
      <c r="R44" s="185"/>
      <c r="S44" s="115"/>
      <c r="T44" s="32"/>
      <c r="U44" s="114" t="s">
        <v>49</v>
      </c>
      <c r="V44" s="115"/>
    </row>
    <row r="45" spans="1:22" ht="13.5" customHeight="1" thickBot="1" x14ac:dyDescent="0.25">
      <c r="A45" s="299"/>
      <c r="B45" s="221"/>
      <c r="C45" s="222"/>
      <c r="D45" s="224"/>
      <c r="E45" s="157"/>
      <c r="F45" s="160"/>
      <c r="G45" s="163"/>
      <c r="H45" s="194"/>
      <c r="I45" s="157"/>
      <c r="J45" s="166"/>
      <c r="K45" s="157"/>
      <c r="L45" s="187"/>
      <c r="M45" s="190"/>
      <c r="N45" s="99"/>
      <c r="O45" s="2" t="s">
        <v>50</v>
      </c>
      <c r="P45" s="32"/>
      <c r="Q45" s="114" t="s">
        <v>86</v>
      </c>
      <c r="R45" s="185"/>
      <c r="S45" s="115"/>
      <c r="T45" s="32"/>
      <c r="U45" s="114" t="s">
        <v>135</v>
      </c>
      <c r="V45" s="115"/>
    </row>
    <row r="46" spans="1:22" ht="13.5" customHeight="1" thickTop="1" x14ac:dyDescent="0.2">
      <c r="A46" s="204" t="s">
        <v>51</v>
      </c>
      <c r="B46" s="207">
        <v>1</v>
      </c>
      <c r="C46" s="209" t="s">
        <v>90</v>
      </c>
      <c r="D46" s="212"/>
      <c r="E46" s="225"/>
      <c r="F46" s="217"/>
      <c r="G46" s="226"/>
      <c r="H46" s="227"/>
      <c r="I46" s="225"/>
      <c r="J46" s="228"/>
      <c r="K46" s="225"/>
      <c r="L46" s="232"/>
      <c r="M46" s="189" t="str">
        <f>IF(D46&lt;&gt;"",9,IF(E46&lt;&gt;"",7,IF(F46&lt;&gt;"",6,IF(G46&lt;&gt;"",5,IF(H46&lt;&gt;"",4,IF(I46&lt;&gt;"",3,IF(J46&lt;&gt;"",2,IF(K46&lt;&gt;"",1,""))))))))</f>
        <v/>
      </c>
      <c r="N46" s="102"/>
      <c r="O46" s="98" t="s">
        <v>52</v>
      </c>
      <c r="P46" s="37"/>
      <c r="Q46" s="229" t="s">
        <v>53</v>
      </c>
      <c r="R46" s="231"/>
      <c r="S46" s="230"/>
      <c r="T46" s="37"/>
      <c r="U46" s="229" t="s">
        <v>54</v>
      </c>
      <c r="V46" s="230"/>
    </row>
    <row r="47" spans="1:22" ht="12.75" customHeight="1" x14ac:dyDescent="0.2">
      <c r="A47" s="205"/>
      <c r="B47" s="148"/>
      <c r="C47" s="210"/>
      <c r="D47" s="154"/>
      <c r="E47" s="157"/>
      <c r="F47" s="160"/>
      <c r="G47" s="163"/>
      <c r="H47" s="194"/>
      <c r="I47" s="157"/>
      <c r="J47" s="166"/>
      <c r="K47" s="157"/>
      <c r="L47" s="187"/>
      <c r="M47" s="190"/>
      <c r="N47" s="5"/>
      <c r="O47" s="2" t="s">
        <v>55</v>
      </c>
      <c r="P47" s="31"/>
      <c r="Q47" s="114" t="s">
        <v>56</v>
      </c>
      <c r="R47" s="185"/>
      <c r="S47" s="115"/>
      <c r="T47" s="31"/>
      <c r="U47" s="114" t="s">
        <v>57</v>
      </c>
      <c r="V47" s="115"/>
    </row>
    <row r="48" spans="1:22" ht="13.5" customHeight="1" thickBot="1" x14ac:dyDescent="0.25">
      <c r="A48" s="206"/>
      <c r="B48" s="148"/>
      <c r="C48" s="210"/>
      <c r="D48" s="154"/>
      <c r="E48" s="157"/>
      <c r="F48" s="160"/>
      <c r="G48" s="163"/>
      <c r="H48" s="194"/>
      <c r="I48" s="157"/>
      <c r="J48" s="166"/>
      <c r="K48" s="157"/>
      <c r="L48" s="187"/>
      <c r="M48" s="190"/>
      <c r="N48" s="99"/>
      <c r="O48" s="2" t="s">
        <v>136</v>
      </c>
      <c r="P48" s="32"/>
      <c r="Q48" s="114" t="s">
        <v>58</v>
      </c>
      <c r="R48" s="185"/>
      <c r="S48" s="115"/>
      <c r="T48" s="32"/>
      <c r="U48" s="114" t="s">
        <v>59</v>
      </c>
      <c r="V48" s="115"/>
    </row>
    <row r="49" spans="1:22" ht="13.5" customHeight="1" thickBot="1" x14ac:dyDescent="0.25">
      <c r="A49" s="214" t="s">
        <v>137</v>
      </c>
      <c r="B49" s="208"/>
      <c r="C49" s="211"/>
      <c r="D49" s="213"/>
      <c r="E49" s="196"/>
      <c r="F49" s="218"/>
      <c r="G49" s="220"/>
      <c r="H49" s="195"/>
      <c r="I49" s="196"/>
      <c r="J49" s="202"/>
      <c r="K49" s="196"/>
      <c r="L49" s="191"/>
      <c r="M49" s="190"/>
      <c r="N49" s="100"/>
      <c r="O49" s="97" t="s">
        <v>88</v>
      </c>
      <c r="P49" s="35"/>
      <c r="Q49" s="199" t="s">
        <v>138</v>
      </c>
      <c r="R49" s="200"/>
      <c r="S49" s="201"/>
      <c r="T49" s="35"/>
      <c r="U49" s="199" t="s">
        <v>89</v>
      </c>
      <c r="V49" s="201"/>
    </row>
    <row r="50" spans="1:22" ht="12.75" customHeight="1" thickTop="1" x14ac:dyDescent="0.2">
      <c r="A50" s="215"/>
      <c r="B50" s="147">
        <v>2</v>
      </c>
      <c r="C50" s="219" t="s">
        <v>99</v>
      </c>
      <c r="D50" s="153"/>
      <c r="E50" s="156"/>
      <c r="F50" s="159"/>
      <c r="G50" s="162"/>
      <c r="H50" s="193"/>
      <c r="I50" s="156"/>
      <c r="J50" s="165"/>
      <c r="K50" s="156"/>
      <c r="L50" s="186"/>
      <c r="M50" s="189" t="str">
        <f>IF(D50&lt;&gt;"",9,IF(E50&lt;&gt;"",7,IF(F50&lt;&gt;"",6,IF(G50&lt;&gt;"",5,IF(H50&lt;&gt;"",4,IF(I50&lt;&gt;"",3,IF(J50&lt;&gt;"",2,IF(K50&lt;&gt;"",1,""))))))))</f>
        <v/>
      </c>
      <c r="N50" s="94"/>
      <c r="O50" s="96" t="s">
        <v>60</v>
      </c>
      <c r="P50" s="33"/>
      <c r="Q50" s="183" t="s">
        <v>61</v>
      </c>
      <c r="R50" s="192"/>
      <c r="S50" s="184"/>
      <c r="T50" s="33"/>
      <c r="U50" s="183" t="s">
        <v>62</v>
      </c>
      <c r="V50" s="184"/>
    </row>
    <row r="51" spans="1:22" ht="12.75" customHeight="1" x14ac:dyDescent="0.2">
      <c r="A51" s="215"/>
      <c r="B51" s="148"/>
      <c r="C51" s="210"/>
      <c r="D51" s="154"/>
      <c r="E51" s="157"/>
      <c r="F51" s="160"/>
      <c r="G51" s="163"/>
      <c r="H51" s="194"/>
      <c r="I51" s="157"/>
      <c r="J51" s="166"/>
      <c r="K51" s="157"/>
      <c r="L51" s="187"/>
      <c r="M51" s="190"/>
      <c r="N51" s="5"/>
      <c r="O51" s="2" t="s">
        <v>63</v>
      </c>
      <c r="P51" s="31"/>
      <c r="Q51" s="114" t="s">
        <v>64</v>
      </c>
      <c r="R51" s="185"/>
      <c r="S51" s="115"/>
      <c r="T51" s="31"/>
      <c r="U51" s="114" t="s">
        <v>65</v>
      </c>
      <c r="V51" s="115"/>
    </row>
    <row r="52" spans="1:22" ht="12.75" customHeight="1" x14ac:dyDescent="0.2">
      <c r="A52" s="215"/>
      <c r="B52" s="148"/>
      <c r="C52" s="210"/>
      <c r="D52" s="154"/>
      <c r="E52" s="157"/>
      <c r="F52" s="160"/>
      <c r="G52" s="163"/>
      <c r="H52" s="194"/>
      <c r="I52" s="157"/>
      <c r="J52" s="166"/>
      <c r="K52" s="157"/>
      <c r="L52" s="187"/>
      <c r="M52" s="190"/>
      <c r="N52" s="99"/>
      <c r="O52" s="2" t="s">
        <v>66</v>
      </c>
      <c r="P52" s="32"/>
      <c r="Q52" s="114" t="s">
        <v>67</v>
      </c>
      <c r="R52" s="185"/>
      <c r="S52" s="115"/>
      <c r="T52" s="32"/>
      <c r="U52" s="114" t="s">
        <v>68</v>
      </c>
      <c r="V52" s="115"/>
    </row>
    <row r="53" spans="1:22" ht="13.5" customHeight="1" thickBot="1" x14ac:dyDescent="0.25">
      <c r="A53" s="215"/>
      <c r="B53" s="208"/>
      <c r="C53" s="211"/>
      <c r="D53" s="213"/>
      <c r="E53" s="196"/>
      <c r="F53" s="218"/>
      <c r="G53" s="220"/>
      <c r="H53" s="195"/>
      <c r="I53" s="196"/>
      <c r="J53" s="202"/>
      <c r="K53" s="196"/>
      <c r="L53" s="191"/>
      <c r="M53" s="190"/>
      <c r="N53" s="100"/>
      <c r="O53" s="97" t="s">
        <v>139</v>
      </c>
      <c r="P53" s="35"/>
      <c r="Q53" s="199" t="s">
        <v>140</v>
      </c>
      <c r="R53" s="200"/>
      <c r="S53" s="201"/>
      <c r="T53" s="35"/>
      <c r="U53" s="199" t="s">
        <v>69</v>
      </c>
      <c r="V53" s="201"/>
    </row>
    <row r="54" spans="1:22" ht="12.75" customHeight="1" thickTop="1" x14ac:dyDescent="0.2">
      <c r="A54" s="215"/>
      <c r="B54" s="147">
        <v>3</v>
      </c>
      <c r="C54" s="219" t="s">
        <v>101</v>
      </c>
      <c r="D54" s="153"/>
      <c r="E54" s="156"/>
      <c r="F54" s="159"/>
      <c r="G54" s="162"/>
      <c r="H54" s="193"/>
      <c r="I54" s="156"/>
      <c r="J54" s="165"/>
      <c r="K54" s="156"/>
      <c r="L54" s="186"/>
      <c r="M54" s="189" t="str">
        <f>IF(D54&lt;&gt;"",9,IF(E54&lt;&gt;"",7,IF(F54&lt;&gt;"",6,IF(G54&lt;&gt;"",5,IF(H54&lt;&gt;"",4,IF(I54&lt;&gt;"",3,IF(J54&lt;&gt;"",2,IF(K54&lt;&gt;"",1,""))))))))</f>
        <v/>
      </c>
      <c r="N54" s="94"/>
      <c r="O54" s="96" t="s">
        <v>186</v>
      </c>
      <c r="P54" s="33"/>
      <c r="Q54" s="183" t="s">
        <v>187</v>
      </c>
      <c r="R54" s="192"/>
      <c r="S54" s="184"/>
      <c r="T54" s="33"/>
      <c r="U54" s="183" t="s">
        <v>188</v>
      </c>
      <c r="V54" s="184"/>
    </row>
    <row r="55" spans="1:22" ht="12.75" customHeight="1" x14ac:dyDescent="0.2">
      <c r="A55" s="215"/>
      <c r="B55" s="148"/>
      <c r="C55" s="210"/>
      <c r="D55" s="154"/>
      <c r="E55" s="157"/>
      <c r="F55" s="160"/>
      <c r="G55" s="163"/>
      <c r="H55" s="194"/>
      <c r="I55" s="157"/>
      <c r="J55" s="166"/>
      <c r="K55" s="157"/>
      <c r="L55" s="187"/>
      <c r="M55" s="190"/>
      <c r="N55" s="5"/>
      <c r="O55" s="2" t="s">
        <v>141</v>
      </c>
      <c r="P55" s="31"/>
      <c r="Q55" s="114" t="s">
        <v>92</v>
      </c>
      <c r="R55" s="185"/>
      <c r="S55" s="115"/>
      <c r="T55" s="31"/>
      <c r="U55" s="114" t="s">
        <v>93</v>
      </c>
      <c r="V55" s="115"/>
    </row>
    <row r="56" spans="1:22" ht="12.75" customHeight="1" x14ac:dyDescent="0.2">
      <c r="A56" s="215"/>
      <c r="B56" s="148"/>
      <c r="C56" s="210"/>
      <c r="D56" s="154"/>
      <c r="E56" s="157"/>
      <c r="F56" s="160"/>
      <c r="G56" s="163"/>
      <c r="H56" s="194"/>
      <c r="I56" s="157"/>
      <c r="J56" s="166"/>
      <c r="K56" s="157"/>
      <c r="L56" s="187"/>
      <c r="M56" s="190"/>
      <c r="N56" s="99" t="s">
        <v>122</v>
      </c>
      <c r="O56" s="2" t="s">
        <v>142</v>
      </c>
      <c r="P56" s="32"/>
      <c r="Q56" s="114" t="s">
        <v>143</v>
      </c>
      <c r="R56" s="185"/>
      <c r="S56" s="115"/>
      <c r="T56" s="32"/>
      <c r="U56" s="114" t="s">
        <v>94</v>
      </c>
      <c r="V56" s="115"/>
    </row>
    <row r="57" spans="1:22" ht="13.5" customHeight="1" thickBot="1" x14ac:dyDescent="0.25">
      <c r="A57" s="215"/>
      <c r="B57" s="208"/>
      <c r="C57" s="211"/>
      <c r="D57" s="213"/>
      <c r="E57" s="196"/>
      <c r="F57" s="218"/>
      <c r="G57" s="220"/>
      <c r="H57" s="195"/>
      <c r="I57" s="196"/>
      <c r="J57" s="202"/>
      <c r="K57" s="196"/>
      <c r="L57" s="191"/>
      <c r="M57" s="190"/>
      <c r="N57" s="100"/>
      <c r="O57" s="97" t="s">
        <v>91</v>
      </c>
      <c r="P57" s="35"/>
      <c r="Q57" s="199" t="s">
        <v>144</v>
      </c>
      <c r="R57" s="200"/>
      <c r="S57" s="201"/>
      <c r="T57" s="35"/>
      <c r="U57" s="199" t="s">
        <v>189</v>
      </c>
      <c r="V57" s="201"/>
    </row>
    <row r="58" spans="1:22" ht="12.75" customHeight="1" thickTop="1" x14ac:dyDescent="0.2">
      <c r="A58" s="215"/>
      <c r="B58" s="147">
        <v>4</v>
      </c>
      <c r="C58" s="150" t="s">
        <v>145</v>
      </c>
      <c r="D58" s="153"/>
      <c r="E58" s="156"/>
      <c r="F58" s="159"/>
      <c r="G58" s="162"/>
      <c r="H58" s="193"/>
      <c r="I58" s="156"/>
      <c r="J58" s="165"/>
      <c r="K58" s="156"/>
      <c r="L58" s="186"/>
      <c r="M58" s="189" t="str">
        <f>IF(D58&lt;&gt;"",9,IF(E58&lt;&gt;"",7,IF(F58&lt;&gt;"",6,IF(G58&lt;&gt;"",5,IF(H58&lt;&gt;"",4,IF(I58&lt;&gt;"",3,IF(J58&lt;&gt;"",2,IF(K58&lt;&gt;"",1,""))))))))</f>
        <v/>
      </c>
      <c r="N58" s="101"/>
      <c r="O58" s="2" t="s">
        <v>146</v>
      </c>
      <c r="P58" s="94"/>
      <c r="Q58" s="197" t="s">
        <v>147</v>
      </c>
      <c r="R58" s="197"/>
      <c r="S58" s="198"/>
      <c r="T58" s="94"/>
      <c r="U58" s="197" t="s">
        <v>148</v>
      </c>
      <c r="V58" s="198"/>
    </row>
    <row r="59" spans="1:22" ht="12.75" customHeight="1" x14ac:dyDescent="0.2">
      <c r="A59" s="215"/>
      <c r="B59" s="148"/>
      <c r="C59" s="151"/>
      <c r="D59" s="154"/>
      <c r="E59" s="157"/>
      <c r="F59" s="160"/>
      <c r="G59" s="163"/>
      <c r="H59" s="194"/>
      <c r="I59" s="157"/>
      <c r="J59" s="166"/>
      <c r="K59" s="157"/>
      <c r="L59" s="187"/>
      <c r="M59" s="190"/>
      <c r="N59" s="5" t="s">
        <v>122</v>
      </c>
      <c r="O59" s="2" t="s">
        <v>149</v>
      </c>
      <c r="P59" s="5"/>
      <c r="Q59" s="116" t="s">
        <v>95</v>
      </c>
      <c r="R59" s="116"/>
      <c r="S59" s="117"/>
      <c r="T59" s="5"/>
      <c r="U59" s="116" t="s">
        <v>96</v>
      </c>
      <c r="V59" s="117"/>
    </row>
    <row r="60" spans="1:22" ht="12.75" customHeight="1" x14ac:dyDescent="0.2">
      <c r="A60" s="215"/>
      <c r="B60" s="148"/>
      <c r="C60" s="151"/>
      <c r="D60" s="154"/>
      <c r="E60" s="157"/>
      <c r="F60" s="160"/>
      <c r="G60" s="163"/>
      <c r="H60" s="194"/>
      <c r="I60" s="157"/>
      <c r="J60" s="166"/>
      <c r="K60" s="157"/>
      <c r="L60" s="187"/>
      <c r="M60" s="190"/>
      <c r="N60" s="99"/>
      <c r="O60" s="2" t="s">
        <v>190</v>
      </c>
      <c r="P60" s="99"/>
      <c r="Q60" s="139" t="s">
        <v>150</v>
      </c>
      <c r="R60" s="140"/>
      <c r="S60" s="141"/>
      <c r="T60" s="99"/>
      <c r="U60" s="139" t="s">
        <v>97</v>
      </c>
      <c r="V60" s="141"/>
    </row>
    <row r="61" spans="1:22" ht="13.5" customHeight="1" thickBot="1" x14ac:dyDescent="0.25">
      <c r="A61" s="216"/>
      <c r="B61" s="149"/>
      <c r="C61" s="152"/>
      <c r="D61" s="155"/>
      <c r="E61" s="158"/>
      <c r="F61" s="161"/>
      <c r="G61" s="164"/>
      <c r="H61" s="203"/>
      <c r="I61" s="158"/>
      <c r="J61" s="167"/>
      <c r="K61" s="158"/>
      <c r="L61" s="188"/>
      <c r="M61" s="190"/>
      <c r="N61" s="10"/>
      <c r="O61" s="104" t="s">
        <v>191</v>
      </c>
      <c r="P61" s="10"/>
      <c r="Q61" s="170" t="s">
        <v>192</v>
      </c>
      <c r="R61" s="170"/>
      <c r="S61" s="171"/>
      <c r="T61" s="10"/>
      <c r="U61" s="170" t="s">
        <v>193</v>
      </c>
      <c r="V61" s="171"/>
    </row>
    <row r="62" spans="1:22" ht="19.5" thickTop="1" thickBot="1" x14ac:dyDescent="0.25">
      <c r="A62" s="145"/>
      <c r="B62" s="145"/>
      <c r="C62" s="146"/>
      <c r="D62" s="38">
        <v>9</v>
      </c>
      <c r="E62" s="39">
        <v>7</v>
      </c>
      <c r="F62" s="40">
        <v>6</v>
      </c>
      <c r="G62" s="41">
        <v>5</v>
      </c>
      <c r="H62" s="42">
        <v>4</v>
      </c>
      <c r="I62" s="43">
        <v>3</v>
      </c>
      <c r="J62" s="44">
        <v>2</v>
      </c>
      <c r="K62" s="45">
        <v>1</v>
      </c>
      <c r="L62" s="46">
        <v>0</v>
      </c>
      <c r="O62" s="143"/>
      <c r="P62" s="143"/>
      <c r="Q62" s="143"/>
      <c r="R62" s="143"/>
      <c r="S62" s="144"/>
      <c r="U62" s="142"/>
      <c r="V62" s="142"/>
    </row>
    <row r="63" spans="1:22" ht="20.100000000000001" customHeight="1" thickTop="1" thickBot="1" x14ac:dyDescent="0.25">
      <c r="A63" s="172" t="s">
        <v>151</v>
      </c>
      <c r="B63" s="173"/>
      <c r="C63" s="103" t="s">
        <v>152</v>
      </c>
      <c r="D63" s="47"/>
      <c r="E63" s="48"/>
      <c r="F63" s="49"/>
      <c r="G63" s="50"/>
      <c r="H63" s="51"/>
      <c r="I63" s="52"/>
      <c r="J63" s="53"/>
      <c r="K63" s="54"/>
      <c r="L63" s="55"/>
      <c r="M63" s="56"/>
      <c r="N63" s="174" t="s">
        <v>153</v>
      </c>
      <c r="O63" s="175"/>
      <c r="P63" s="57"/>
      <c r="Q63" s="130"/>
      <c r="R63" s="132"/>
      <c r="S63" s="132"/>
      <c r="T63" s="132"/>
      <c r="U63" s="132"/>
      <c r="V63" s="133"/>
    </row>
    <row r="64" spans="1:22" ht="20.100000000000001" customHeight="1" thickBot="1" x14ac:dyDescent="0.25">
      <c r="A64" s="168" t="s">
        <v>154</v>
      </c>
      <c r="B64" s="169"/>
      <c r="C64" s="182" t="s">
        <v>155</v>
      </c>
      <c r="D64" s="182"/>
      <c r="E64" s="58"/>
      <c r="F64" s="58"/>
      <c r="G64" s="59"/>
      <c r="H64" s="60"/>
      <c r="I64" s="61"/>
      <c r="J64" s="62"/>
      <c r="K64" s="63"/>
      <c r="L64" s="64"/>
      <c r="M64" s="65"/>
      <c r="N64" s="176"/>
      <c r="O64" s="177"/>
      <c r="P64" s="57"/>
      <c r="Q64" s="131"/>
      <c r="R64" s="134"/>
      <c r="S64" s="134"/>
      <c r="T64" s="134"/>
      <c r="U64" s="134"/>
      <c r="V64" s="135"/>
    </row>
    <row r="65" spans="1:22" ht="20.100000000000001" customHeight="1" thickBot="1" x14ac:dyDescent="0.25">
      <c r="A65" s="172" t="s">
        <v>156</v>
      </c>
      <c r="B65" s="173"/>
      <c r="C65" s="181" t="s">
        <v>157</v>
      </c>
      <c r="D65" s="181"/>
      <c r="E65" s="181"/>
      <c r="F65" s="181"/>
      <c r="G65" s="66"/>
      <c r="H65" s="66"/>
      <c r="I65" s="67"/>
      <c r="J65" s="62"/>
      <c r="K65" s="63"/>
      <c r="L65" s="64"/>
      <c r="M65" s="65"/>
      <c r="N65" s="176"/>
      <c r="O65" s="177"/>
      <c r="P65" s="68"/>
      <c r="Q65" s="69" t="s">
        <v>106</v>
      </c>
      <c r="R65" s="118" t="s">
        <v>158</v>
      </c>
      <c r="S65" s="118"/>
      <c r="T65" s="118"/>
      <c r="U65" s="118"/>
      <c r="V65" s="119"/>
    </row>
    <row r="66" spans="1:22" ht="20.100000000000001" customHeight="1" thickBot="1" x14ac:dyDescent="0.25">
      <c r="A66" s="168" t="s">
        <v>159</v>
      </c>
      <c r="B66" s="169"/>
      <c r="C66" s="180" t="s">
        <v>160</v>
      </c>
      <c r="D66" s="180"/>
      <c r="E66" s="180"/>
      <c r="F66" s="180"/>
      <c r="G66" s="180"/>
      <c r="H66" s="180"/>
      <c r="I66" s="70"/>
      <c r="J66" s="70"/>
      <c r="K66" s="71"/>
      <c r="L66" s="64"/>
      <c r="M66" s="65"/>
      <c r="N66" s="178"/>
      <c r="O66" s="179"/>
      <c r="P66" s="68"/>
    </row>
    <row r="67" spans="1:22" ht="20.100000000000001" customHeight="1" thickTop="1" thickBot="1" x14ac:dyDescent="0.25">
      <c r="A67" s="136" t="s">
        <v>161</v>
      </c>
      <c r="B67" s="137"/>
      <c r="C67" s="138" t="s">
        <v>98</v>
      </c>
      <c r="D67" s="138"/>
      <c r="E67" s="138"/>
      <c r="F67" s="138"/>
      <c r="G67" s="138"/>
      <c r="H67" s="138"/>
      <c r="I67" s="138"/>
      <c r="J67" s="138"/>
      <c r="K67" s="72"/>
      <c r="L67" s="73"/>
      <c r="M67" s="56"/>
      <c r="N67" s="126" t="str">
        <f>IF(SUM(M14:M61)&gt;0,SUM(M14:M61),"")</f>
        <v/>
      </c>
      <c r="O67" s="127"/>
      <c r="P67" s="57"/>
      <c r="Q67" s="130"/>
      <c r="R67" s="132"/>
      <c r="S67" s="132"/>
      <c r="T67" s="132"/>
      <c r="U67" s="132"/>
      <c r="V67" s="133"/>
    </row>
    <row r="68" spans="1:22" ht="20.100000000000001" customHeight="1" thickTop="1" x14ac:dyDescent="0.2">
      <c r="A68" s="120" t="s">
        <v>162</v>
      </c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2"/>
      <c r="M68" s="74"/>
      <c r="N68" s="128"/>
      <c r="O68" s="129"/>
      <c r="P68" s="57"/>
      <c r="Q68" s="131"/>
      <c r="R68" s="134"/>
      <c r="S68" s="134"/>
      <c r="T68" s="134"/>
      <c r="U68" s="134"/>
      <c r="V68" s="135"/>
    </row>
    <row r="69" spans="1:22" ht="20.100000000000001" customHeight="1" thickBot="1" x14ac:dyDescent="0.25">
      <c r="A69" s="123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5"/>
      <c r="M69" s="74"/>
      <c r="N69" s="128"/>
      <c r="O69" s="129"/>
      <c r="P69" s="6"/>
      <c r="Q69" s="69" t="s">
        <v>106</v>
      </c>
      <c r="R69" s="118" t="s">
        <v>163</v>
      </c>
      <c r="S69" s="118"/>
      <c r="T69" s="118"/>
      <c r="U69" s="118"/>
      <c r="V69" s="119"/>
    </row>
    <row r="70" spans="1:22" ht="4.5" customHeight="1" thickTop="1" x14ac:dyDescent="0.2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9"/>
      <c r="N70" s="90"/>
      <c r="O70" s="90"/>
    </row>
  </sheetData>
  <sheetProtection password="C6C0" sheet="1" objects="1" scenarios="1" selectLockedCells="1"/>
  <mergeCells count="294">
    <mergeCell ref="T6:V6"/>
    <mergeCell ref="H7:L7"/>
    <mergeCell ref="T7:V8"/>
    <mergeCell ref="A8:E8"/>
    <mergeCell ref="H8:L8"/>
    <mergeCell ref="T9:V10"/>
    <mergeCell ref="A10:L11"/>
    <mergeCell ref="N10:O10"/>
    <mergeCell ref="N11:V12"/>
    <mergeCell ref="A12:L12"/>
    <mergeCell ref="T4:V5"/>
    <mergeCell ref="A5:E5"/>
    <mergeCell ref="H5:L5"/>
    <mergeCell ref="A6:E7"/>
    <mergeCell ref="H6:L6"/>
    <mergeCell ref="L14:L17"/>
    <mergeCell ref="N8:O8"/>
    <mergeCell ref="P5:Q5"/>
    <mergeCell ref="A16:A45"/>
    <mergeCell ref="Q16:S16"/>
    <mergeCell ref="Q17:S17"/>
    <mergeCell ref="U17:V17"/>
    <mergeCell ref="B18:B21"/>
    <mergeCell ref="C18:C21"/>
    <mergeCell ref="U19:V19"/>
    <mergeCell ref="Q20:S20"/>
    <mergeCell ref="U20:V20"/>
    <mergeCell ref="B22:B26"/>
    <mergeCell ref="C22:C26"/>
    <mergeCell ref="D22:D26"/>
    <mergeCell ref="E22:E26"/>
    <mergeCell ref="K22:K26"/>
    <mergeCell ref="L22:L26"/>
    <mergeCell ref="U18:V18"/>
    <mergeCell ref="A1:S1"/>
    <mergeCell ref="A2:S2"/>
    <mergeCell ref="A3:E4"/>
    <mergeCell ref="H3:L3"/>
    <mergeCell ref="R3:S3"/>
    <mergeCell ref="H4:L4"/>
    <mergeCell ref="R4:S4"/>
    <mergeCell ref="P3:Q3"/>
    <mergeCell ref="U16:V16"/>
    <mergeCell ref="I14:I17"/>
    <mergeCell ref="J14:J17"/>
    <mergeCell ref="K14:K17"/>
    <mergeCell ref="N13:O13"/>
    <mergeCell ref="P13:V13"/>
    <mergeCell ref="A14:A15"/>
    <mergeCell ref="B14:B17"/>
    <mergeCell ref="C14:C17"/>
    <mergeCell ref="D14:D17"/>
    <mergeCell ref="E14:E17"/>
    <mergeCell ref="F14:F17"/>
    <mergeCell ref="G14:G17"/>
    <mergeCell ref="H14:H17"/>
    <mergeCell ref="P4:Q4"/>
    <mergeCell ref="P6:Q6"/>
    <mergeCell ref="M22:M26"/>
    <mergeCell ref="J22:J26"/>
    <mergeCell ref="M18:M21"/>
    <mergeCell ref="L18:L21"/>
    <mergeCell ref="F22:F26"/>
    <mergeCell ref="G22:G26"/>
    <mergeCell ref="H22:H26"/>
    <mergeCell ref="I22:I26"/>
    <mergeCell ref="Q26:S26"/>
    <mergeCell ref="H18:H21"/>
    <mergeCell ref="I18:I21"/>
    <mergeCell ref="J18:J21"/>
    <mergeCell ref="K18:K21"/>
    <mergeCell ref="U21:V21"/>
    <mergeCell ref="Q18:S18"/>
    <mergeCell ref="U14:V14"/>
    <mergeCell ref="Q15:S15"/>
    <mergeCell ref="U15:V15"/>
    <mergeCell ref="D18:D21"/>
    <mergeCell ref="E18:E21"/>
    <mergeCell ref="F18:F21"/>
    <mergeCell ref="G18:G21"/>
    <mergeCell ref="Q19:S19"/>
    <mergeCell ref="M14:M17"/>
    <mergeCell ref="Q14:S14"/>
    <mergeCell ref="Q21:S21"/>
    <mergeCell ref="U26:V26"/>
    <mergeCell ref="Q22:S22"/>
    <mergeCell ref="U22:V22"/>
    <mergeCell ref="Q23:S23"/>
    <mergeCell ref="U23:V23"/>
    <mergeCell ref="Q24:S24"/>
    <mergeCell ref="U24:V24"/>
    <mergeCell ref="Q25:S25"/>
    <mergeCell ref="U25:V25"/>
    <mergeCell ref="Q27:S27"/>
    <mergeCell ref="U27:V27"/>
    <mergeCell ref="Q28:S28"/>
    <mergeCell ref="U28:V28"/>
    <mergeCell ref="Q29:S29"/>
    <mergeCell ref="U29:V29"/>
    <mergeCell ref="Q30:S30"/>
    <mergeCell ref="U30:V30"/>
    <mergeCell ref="K31:K34"/>
    <mergeCell ref="L31:L34"/>
    <mergeCell ref="L27:L30"/>
    <mergeCell ref="M27:M30"/>
    <mergeCell ref="U31:V31"/>
    <mergeCell ref="Q32:S32"/>
    <mergeCell ref="U32:V32"/>
    <mergeCell ref="Q33:S33"/>
    <mergeCell ref="U33:V33"/>
    <mergeCell ref="U34:V34"/>
    <mergeCell ref="M31:M34"/>
    <mergeCell ref="Q31:S31"/>
    <mergeCell ref="Q34:S34"/>
    <mergeCell ref="K27:K30"/>
    <mergeCell ref="B31:B34"/>
    <mergeCell ref="C31:C34"/>
    <mergeCell ref="D31:D34"/>
    <mergeCell ref="E31:E34"/>
    <mergeCell ref="F31:F34"/>
    <mergeCell ref="G31:G34"/>
    <mergeCell ref="H31:H34"/>
    <mergeCell ref="I31:I34"/>
    <mergeCell ref="J27:J30"/>
    <mergeCell ref="J31:J34"/>
    <mergeCell ref="B27:B30"/>
    <mergeCell ref="C27:C30"/>
    <mergeCell ref="D27:D30"/>
    <mergeCell ref="E27:E30"/>
    <mergeCell ref="F27:F30"/>
    <mergeCell ref="G27:G30"/>
    <mergeCell ref="H27:H30"/>
    <mergeCell ref="I27:I30"/>
    <mergeCell ref="B35:B38"/>
    <mergeCell ref="C35:C38"/>
    <mergeCell ref="D35:D38"/>
    <mergeCell ref="E35:E38"/>
    <mergeCell ref="F35:F38"/>
    <mergeCell ref="M35:M38"/>
    <mergeCell ref="K39:K41"/>
    <mergeCell ref="I35:I38"/>
    <mergeCell ref="J35:J38"/>
    <mergeCell ref="H39:H41"/>
    <mergeCell ref="I39:I41"/>
    <mergeCell ref="J39:J41"/>
    <mergeCell ref="K35:K38"/>
    <mergeCell ref="L35:L38"/>
    <mergeCell ref="B39:B41"/>
    <mergeCell ref="C39:C41"/>
    <mergeCell ref="D39:D41"/>
    <mergeCell ref="E39:E41"/>
    <mergeCell ref="F39:F41"/>
    <mergeCell ref="G39:G41"/>
    <mergeCell ref="G35:G38"/>
    <mergeCell ref="H35:H38"/>
    <mergeCell ref="U36:V36"/>
    <mergeCell ref="Q37:S37"/>
    <mergeCell ref="U37:V37"/>
    <mergeCell ref="Q35:S35"/>
    <mergeCell ref="L39:L41"/>
    <mergeCell ref="M39:M41"/>
    <mergeCell ref="Q39:S39"/>
    <mergeCell ref="Q44:S44"/>
    <mergeCell ref="U39:V39"/>
    <mergeCell ref="Q40:S40"/>
    <mergeCell ref="U40:V40"/>
    <mergeCell ref="Q41:S41"/>
    <mergeCell ref="U41:V41"/>
    <mergeCell ref="U44:V44"/>
    <mergeCell ref="U38:V38"/>
    <mergeCell ref="Q38:S38"/>
    <mergeCell ref="U35:V35"/>
    <mergeCell ref="Q36:S36"/>
    <mergeCell ref="H42:H45"/>
    <mergeCell ref="I42:I45"/>
    <mergeCell ref="J42:J45"/>
    <mergeCell ref="K42:K45"/>
    <mergeCell ref="L42:L45"/>
    <mergeCell ref="M42:M45"/>
    <mergeCell ref="Q45:S45"/>
    <mergeCell ref="U45:V45"/>
    <mergeCell ref="Q42:S42"/>
    <mergeCell ref="U42:V42"/>
    <mergeCell ref="Q43:S43"/>
    <mergeCell ref="U43:V43"/>
    <mergeCell ref="H46:H49"/>
    <mergeCell ref="Q49:S49"/>
    <mergeCell ref="U49:V49"/>
    <mergeCell ref="I46:I49"/>
    <mergeCell ref="J46:J49"/>
    <mergeCell ref="K46:K49"/>
    <mergeCell ref="U46:V46"/>
    <mergeCell ref="Q47:S47"/>
    <mergeCell ref="U47:V47"/>
    <mergeCell ref="U48:V48"/>
    <mergeCell ref="Q46:S46"/>
    <mergeCell ref="L46:L49"/>
    <mergeCell ref="M46:M49"/>
    <mergeCell ref="Q48:S48"/>
    <mergeCell ref="F42:F45"/>
    <mergeCell ref="G42:G45"/>
    <mergeCell ref="F54:F57"/>
    <mergeCell ref="G54:G57"/>
    <mergeCell ref="G50:G53"/>
    <mergeCell ref="B42:B45"/>
    <mergeCell ref="C42:C45"/>
    <mergeCell ref="D42:D45"/>
    <mergeCell ref="E42:E45"/>
    <mergeCell ref="E46:E49"/>
    <mergeCell ref="G46:G49"/>
    <mergeCell ref="A46:A48"/>
    <mergeCell ref="B46:B49"/>
    <mergeCell ref="C46:C49"/>
    <mergeCell ref="D46:D49"/>
    <mergeCell ref="A49:A61"/>
    <mergeCell ref="D50:D53"/>
    <mergeCell ref="F46:F49"/>
    <mergeCell ref="B54:B57"/>
    <mergeCell ref="C54:C57"/>
    <mergeCell ref="D54:D57"/>
    <mergeCell ref="E54:E57"/>
    <mergeCell ref="B50:B53"/>
    <mergeCell ref="C50:C53"/>
    <mergeCell ref="E50:E53"/>
    <mergeCell ref="F50:F53"/>
    <mergeCell ref="J50:J53"/>
    <mergeCell ref="K50:K53"/>
    <mergeCell ref="L50:L53"/>
    <mergeCell ref="M50:M53"/>
    <mergeCell ref="Q50:S50"/>
    <mergeCell ref="H58:H61"/>
    <mergeCell ref="I58:I61"/>
    <mergeCell ref="J54:J57"/>
    <mergeCell ref="K54:K57"/>
    <mergeCell ref="K58:K61"/>
    <mergeCell ref="Q61:S61"/>
    <mergeCell ref="U54:V54"/>
    <mergeCell ref="Q55:S55"/>
    <mergeCell ref="L58:L61"/>
    <mergeCell ref="M58:M61"/>
    <mergeCell ref="L54:L57"/>
    <mergeCell ref="M54:M57"/>
    <mergeCell ref="Q52:S52"/>
    <mergeCell ref="Q54:S54"/>
    <mergeCell ref="H50:H53"/>
    <mergeCell ref="I50:I53"/>
    <mergeCell ref="H54:H57"/>
    <mergeCell ref="I54:I57"/>
    <mergeCell ref="U55:V55"/>
    <mergeCell ref="Q56:S56"/>
    <mergeCell ref="U56:V56"/>
    <mergeCell ref="Q58:S58"/>
    <mergeCell ref="Q57:S57"/>
    <mergeCell ref="U58:V58"/>
    <mergeCell ref="U50:V50"/>
    <mergeCell ref="U53:V53"/>
    <mergeCell ref="Q53:S53"/>
    <mergeCell ref="U57:V57"/>
    <mergeCell ref="Q51:S51"/>
    <mergeCell ref="U51:V51"/>
    <mergeCell ref="R63:V64"/>
    <mergeCell ref="U61:V61"/>
    <mergeCell ref="A63:B63"/>
    <mergeCell ref="N63:O66"/>
    <mergeCell ref="Q63:Q64"/>
    <mergeCell ref="A66:B66"/>
    <mergeCell ref="C66:H66"/>
    <mergeCell ref="A65:B65"/>
    <mergeCell ref="C65:F65"/>
    <mergeCell ref="C64:D64"/>
    <mergeCell ref="U52:V52"/>
    <mergeCell ref="Q59:S59"/>
    <mergeCell ref="R69:V69"/>
    <mergeCell ref="A68:L69"/>
    <mergeCell ref="N67:O69"/>
    <mergeCell ref="Q67:Q68"/>
    <mergeCell ref="R67:V68"/>
    <mergeCell ref="A67:B67"/>
    <mergeCell ref="C67:J67"/>
    <mergeCell ref="Q60:S60"/>
    <mergeCell ref="U60:V60"/>
    <mergeCell ref="U62:V62"/>
    <mergeCell ref="O62:S62"/>
    <mergeCell ref="A62:C62"/>
    <mergeCell ref="B58:B61"/>
    <mergeCell ref="C58:C61"/>
    <mergeCell ref="D58:D61"/>
    <mergeCell ref="E58:E61"/>
    <mergeCell ref="F58:F61"/>
    <mergeCell ref="G58:G61"/>
    <mergeCell ref="J58:J61"/>
    <mergeCell ref="R65:V65"/>
    <mergeCell ref="A64:B64"/>
    <mergeCell ref="U59:V59"/>
  </mergeCells>
  <phoneticPr fontId="0" type="noConversion"/>
  <printOptions horizontalCentered="1" verticalCentered="1" gridLines="1"/>
  <pageMargins left="0.19685039370078741" right="0.19685039370078741" top="0.19685039370078741" bottom="0.19685039370078741" header="0.19685039370078741" footer="0.19685039370078741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5256-D349-4212-9DF1-5D25E02B9EF5}">
  <sheetPr>
    <pageSetUpPr fitToPage="1"/>
  </sheetPr>
  <dimension ref="A1:W71"/>
  <sheetViews>
    <sheetView showGridLines="0" zoomScale="190" zoomScaleNormal="190" zoomScaleSheetLayoutView="130" workbookViewId="0">
      <selection activeCell="T15" sqref="T15:U15"/>
    </sheetView>
  </sheetViews>
  <sheetFormatPr baseColWidth="10" defaultColWidth="0" defaultRowHeight="12.75" zeroHeight="1" x14ac:dyDescent="0.2"/>
  <cols>
    <col min="1" max="1" width="3.140625" customWidth="1"/>
    <col min="2" max="2" width="2" customWidth="1"/>
    <col min="3" max="3" width="17.85546875" customWidth="1"/>
    <col min="4" max="12" width="2.42578125" customWidth="1"/>
    <col min="13" max="13" width="3.85546875" customWidth="1"/>
    <col min="14" max="14" width="2.7109375" customWidth="1"/>
    <col min="15" max="15" width="5.7109375" customWidth="1"/>
    <col min="16" max="16" width="5.42578125" customWidth="1"/>
    <col min="17" max="17" width="3.140625" customWidth="1"/>
    <col min="18" max="18" width="8.85546875" customWidth="1"/>
    <col min="19" max="20" width="4.28515625" customWidth="1"/>
    <col min="21" max="21" width="4" customWidth="1"/>
    <col min="22" max="22" width="10" customWidth="1"/>
    <col min="23" max="23" width="11.5703125" customWidth="1"/>
    <col min="24" max="24" width="1" customWidth="1"/>
  </cols>
  <sheetData>
    <row r="1" spans="1:23" ht="23.25" x14ac:dyDescent="0.35">
      <c r="A1" s="248" t="s">
        <v>102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</row>
    <row r="2" spans="1:23" ht="15.75" thickBot="1" x14ac:dyDescent="0.25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</row>
    <row r="3" spans="1:23" ht="14.25" thickTop="1" thickBot="1" x14ac:dyDescent="0.25">
      <c r="A3" s="425" t="str">
        <f>IF(Vorderseite!A3&lt;&gt;"",Vorderseite!A3,"")</f>
        <v/>
      </c>
      <c r="B3" s="426"/>
      <c r="C3" s="426"/>
      <c r="D3" s="426"/>
      <c r="E3" s="427"/>
      <c r="G3" s="75" t="str">
        <f>IF(Vorderseite!G3="","",Vorderseite!G3:L13)</f>
        <v/>
      </c>
      <c r="H3" s="256" t="s">
        <v>196</v>
      </c>
      <c r="I3" s="257"/>
      <c r="J3" s="257"/>
      <c r="K3" s="257"/>
      <c r="L3" s="258"/>
      <c r="M3" s="2"/>
      <c r="N3" s="76" t="str">
        <f>IF(Vorderseite!N3="","",Vorderseite!L3:N13)</f>
        <v/>
      </c>
      <c r="O3" s="256" t="s">
        <v>103</v>
      </c>
      <c r="P3" s="258"/>
      <c r="Q3" s="266" t="s">
        <v>104</v>
      </c>
      <c r="R3" s="258"/>
      <c r="S3" s="435" t="str">
        <f>IF(Vorderseite!R3&lt;&gt;"",Vorderseite!R3,"")</f>
        <v/>
      </c>
      <c r="T3" s="436"/>
      <c r="V3" s="431" t="s">
        <v>112</v>
      </c>
      <c r="W3" s="432"/>
    </row>
    <row r="4" spans="1:23" ht="16.5" thickTop="1" thickBot="1" x14ac:dyDescent="0.25">
      <c r="A4" s="428"/>
      <c r="B4" s="429"/>
      <c r="C4" s="429"/>
      <c r="D4" s="429"/>
      <c r="E4" s="430"/>
      <c r="G4" s="75" t="str">
        <f>IF(Vorderseite!G4="","",Vorderseite!G4:L14)</f>
        <v/>
      </c>
      <c r="H4" s="261" t="s">
        <v>0</v>
      </c>
      <c r="I4" s="262"/>
      <c r="J4" s="262"/>
      <c r="K4" s="262"/>
      <c r="L4" s="263"/>
      <c r="M4" s="2"/>
      <c r="N4" s="76" t="str">
        <f>IF(Vorderseite!N3="","",Vorderseite!N3)</f>
        <v/>
      </c>
      <c r="O4" s="261" t="s">
        <v>105</v>
      </c>
      <c r="P4" s="263"/>
      <c r="Q4" s="282" t="s">
        <v>106</v>
      </c>
      <c r="R4" s="263"/>
      <c r="S4" s="437" t="str">
        <f>IF(Vorderseite!R4&lt;&gt;"",Vorderseite!R4,"")</f>
        <v/>
      </c>
      <c r="T4" s="438"/>
      <c r="U4" s="77"/>
      <c r="V4" s="433" t="str">
        <f>IF(Vorderseite!T4&lt;&gt;"",Vorderseite!T4,"")</f>
        <v/>
      </c>
      <c r="W4" s="434"/>
    </row>
    <row r="5" spans="1:23" ht="16.5" thickTop="1" thickBot="1" x14ac:dyDescent="0.25">
      <c r="A5" s="292" t="s">
        <v>107</v>
      </c>
      <c r="B5" s="293"/>
      <c r="C5" s="293"/>
      <c r="D5" s="293"/>
      <c r="E5" s="294"/>
      <c r="G5" s="75" t="str">
        <f>IF(Vorderseite!G5="","",Vorderseite!G5:L15)</f>
        <v/>
      </c>
      <c r="H5" s="261" t="s">
        <v>1</v>
      </c>
      <c r="I5" s="262"/>
      <c r="J5" s="262"/>
      <c r="K5" s="262"/>
      <c r="L5" s="263"/>
      <c r="M5" s="2"/>
      <c r="N5" s="76" t="str">
        <f>IF(Vorderseite!N4="","",Vorderseite!L4:N15)</f>
        <v/>
      </c>
      <c r="O5" s="261" t="s">
        <v>165</v>
      </c>
      <c r="P5" s="263"/>
      <c r="Q5" s="282" t="s">
        <v>109</v>
      </c>
      <c r="R5" s="263"/>
      <c r="S5" s="108" t="str">
        <f>IF(Vorderseite!R5&lt;&gt;"",Vorderseite!R5,"")</f>
        <v/>
      </c>
      <c r="T5" s="111" t="str">
        <f>IF(Vorderseite!S5&lt;&gt;"",Vorderseite!S5,"")</f>
        <v/>
      </c>
      <c r="U5" s="77"/>
    </row>
    <row r="6" spans="1:23" ht="14.25" thickTop="1" thickBot="1" x14ac:dyDescent="0.25">
      <c r="A6" s="425" t="str">
        <f>IF(Vorderseite!A6&lt;&gt;"",Vorderseite!A6,"")</f>
        <v/>
      </c>
      <c r="B6" s="426"/>
      <c r="C6" s="426"/>
      <c r="D6" s="426"/>
      <c r="E6" s="427"/>
      <c r="G6" s="75" t="str">
        <f>IF(Vorderseite!G6="","",Vorderseite!G6:L16)</f>
        <v/>
      </c>
      <c r="H6" s="261" t="s">
        <v>2</v>
      </c>
      <c r="I6" s="262"/>
      <c r="J6" s="262"/>
      <c r="K6" s="262"/>
      <c r="L6" s="263"/>
      <c r="M6" s="2"/>
      <c r="N6" s="110" t="str">
        <f>IF(Vorderseite!N5="","",Vorderseite!L5:N16)</f>
        <v/>
      </c>
      <c r="O6" s="311" t="s">
        <v>166</v>
      </c>
      <c r="P6" s="313"/>
      <c r="Q6" s="284" t="s">
        <v>111</v>
      </c>
      <c r="R6" s="313"/>
      <c r="S6" s="113" t="str">
        <f>IF(Vorderseite!R6&lt;&gt;"",Vorderseite!R6,"")</f>
        <v/>
      </c>
      <c r="T6" s="112" t="str">
        <f>IF(Vorderseite!S6&lt;&gt;"",Vorderseite!S6,"")</f>
        <v/>
      </c>
      <c r="U6" s="79"/>
      <c r="V6" s="431" t="s">
        <v>167</v>
      </c>
      <c r="W6" s="432"/>
    </row>
    <row r="7" spans="1:23" ht="16.5" thickTop="1" thickBot="1" x14ac:dyDescent="0.25">
      <c r="A7" s="428"/>
      <c r="B7" s="429"/>
      <c r="C7" s="429"/>
      <c r="D7" s="429"/>
      <c r="E7" s="430"/>
      <c r="G7" s="75" t="str">
        <f>IF(Vorderseite!G7="","",Vorderseite!G7:L17)</f>
        <v/>
      </c>
      <c r="H7" s="261" t="s">
        <v>205</v>
      </c>
      <c r="I7" s="262"/>
      <c r="J7" s="262"/>
      <c r="K7" s="262"/>
      <c r="L7" s="263"/>
      <c r="M7" s="2"/>
      <c r="U7" s="80"/>
      <c r="V7" s="433" t="str">
        <f>IF(Vorderseite!T7&lt;&gt;"",Vorderseite!T7,"")</f>
        <v/>
      </c>
      <c r="W7" s="434"/>
    </row>
    <row r="8" spans="1:23" ht="16.5" thickTop="1" thickBot="1" x14ac:dyDescent="0.25">
      <c r="A8" s="292" t="s">
        <v>114</v>
      </c>
      <c r="B8" s="293"/>
      <c r="C8" s="293"/>
      <c r="D8" s="293"/>
      <c r="E8" s="294"/>
      <c r="G8" s="78" t="str">
        <f>IF(Vorderseite!G8="","",Vorderseite!G8)</f>
        <v/>
      </c>
      <c r="H8" s="311" t="s">
        <v>113</v>
      </c>
      <c r="I8" s="312"/>
      <c r="J8" s="312"/>
      <c r="K8" s="312"/>
      <c r="L8" s="313"/>
      <c r="M8" s="2"/>
      <c r="N8" s="406" t="s">
        <v>115</v>
      </c>
      <c r="O8" s="407"/>
      <c r="P8" s="407"/>
      <c r="Q8" s="408"/>
      <c r="R8" s="81" t="s">
        <v>198</v>
      </c>
      <c r="T8" s="109"/>
      <c r="U8" s="80"/>
    </row>
    <row r="9" spans="1:23" ht="14.25" thickTop="1" thickBot="1" x14ac:dyDescent="0.25">
      <c r="N9" s="68"/>
      <c r="Q9" s="82"/>
      <c r="R9" s="83"/>
      <c r="T9" s="409"/>
      <c r="U9" s="410"/>
      <c r="V9" s="410"/>
      <c r="W9" s="411"/>
    </row>
    <row r="10" spans="1:23" ht="14.25" thickTop="1" thickBot="1" x14ac:dyDescent="0.25">
      <c r="A10" s="418" t="str">
        <f>IF(Vorderseite!A10="","",Vorderseite!A10)</f>
        <v/>
      </c>
      <c r="B10" s="419"/>
      <c r="C10" s="419"/>
      <c r="D10" s="419"/>
      <c r="E10" s="419"/>
      <c r="F10" s="419"/>
      <c r="G10" s="419"/>
      <c r="H10" s="419"/>
      <c r="I10" s="419"/>
      <c r="J10" s="419"/>
      <c r="K10" s="419"/>
      <c r="L10" s="420"/>
      <c r="N10" s="284"/>
      <c r="O10" s="312"/>
      <c r="P10" s="312"/>
      <c r="Q10" s="424"/>
      <c r="R10" s="84"/>
      <c r="T10" s="412"/>
      <c r="U10" s="413"/>
      <c r="V10" s="413"/>
      <c r="W10" s="414"/>
    </row>
    <row r="11" spans="1:23" ht="13.5" thickTop="1" x14ac:dyDescent="0.2">
      <c r="A11" s="421"/>
      <c r="B11" s="422"/>
      <c r="C11" s="422"/>
      <c r="D11" s="422"/>
      <c r="E11" s="422"/>
      <c r="F11" s="422"/>
      <c r="G11" s="422"/>
      <c r="H11" s="422"/>
      <c r="I11" s="422"/>
      <c r="J11" s="422"/>
      <c r="K11" s="422"/>
      <c r="L11" s="423"/>
      <c r="N11" s="85"/>
      <c r="O11" s="85"/>
      <c r="P11" s="85"/>
      <c r="Q11" s="85"/>
      <c r="R11" s="85"/>
      <c r="S11" s="85"/>
      <c r="T11" s="412"/>
      <c r="U11" s="413"/>
      <c r="V11" s="413"/>
      <c r="W11" s="414"/>
    </row>
    <row r="12" spans="1:23" ht="13.5" thickBot="1" x14ac:dyDescent="0.25">
      <c r="A12" s="330" t="s">
        <v>117</v>
      </c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2"/>
      <c r="T12" s="415"/>
      <c r="U12" s="416"/>
      <c r="V12" s="416"/>
      <c r="W12" s="417"/>
    </row>
    <row r="13" spans="1:23" ht="14.25" thickTop="1" thickBot="1" x14ac:dyDescent="0.25"/>
    <row r="14" spans="1:23" ht="13.5" thickTop="1" x14ac:dyDescent="0.2">
      <c r="A14" s="341" t="s">
        <v>168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2"/>
      <c r="Q14" s="342"/>
      <c r="R14" s="342"/>
      <c r="S14" s="342"/>
      <c r="T14" s="342"/>
      <c r="U14" s="342"/>
      <c r="V14" s="342"/>
      <c r="W14" s="343"/>
    </row>
    <row r="15" spans="1:23" ht="15" x14ac:dyDescent="0.2">
      <c r="A15" s="379" t="s">
        <v>169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1"/>
      <c r="O15" s="388" t="s">
        <v>194</v>
      </c>
      <c r="P15" s="389"/>
      <c r="Q15" s="389"/>
      <c r="R15" s="389"/>
      <c r="S15" s="389"/>
      <c r="T15" s="390"/>
      <c r="U15" s="391"/>
      <c r="V15" s="392" t="s">
        <v>170</v>
      </c>
      <c r="W15" s="393"/>
    </row>
    <row r="16" spans="1:23" ht="15" x14ac:dyDescent="0.2">
      <c r="A16" s="382"/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4"/>
      <c r="O16" s="398"/>
      <c r="P16" s="399"/>
      <c r="Q16" s="399"/>
      <c r="R16" s="399"/>
      <c r="S16" s="399"/>
      <c r="T16" s="400"/>
      <c r="U16" s="401"/>
      <c r="V16" s="394"/>
      <c r="W16" s="395"/>
    </row>
    <row r="17" spans="1:23" ht="15.75" thickBot="1" x14ac:dyDescent="0.25">
      <c r="A17" s="385"/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7"/>
      <c r="O17" s="402" t="s">
        <v>171</v>
      </c>
      <c r="P17" s="403"/>
      <c r="Q17" s="403"/>
      <c r="R17" s="403"/>
      <c r="S17" s="403"/>
      <c r="T17" s="404"/>
      <c r="U17" s="405"/>
      <c r="V17" s="396"/>
      <c r="W17" s="397"/>
    </row>
    <row r="18" spans="1:23" ht="15.75" thickTop="1" thickBot="1" x14ac:dyDescent="0.25">
      <c r="V18" s="30"/>
      <c r="W18" s="30"/>
    </row>
    <row r="19" spans="1:23" ht="13.5" thickTop="1" x14ac:dyDescent="0.2">
      <c r="A19" s="341" t="s">
        <v>172</v>
      </c>
      <c r="B19" s="342"/>
      <c r="C19" s="342"/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342"/>
      <c r="U19" s="342"/>
      <c r="V19" s="342"/>
      <c r="W19" s="343"/>
    </row>
    <row r="20" spans="1:23" x14ac:dyDescent="0.2">
      <c r="A20" s="365"/>
      <c r="B20" s="366"/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7"/>
    </row>
    <row r="21" spans="1:23" x14ac:dyDescent="0.2">
      <c r="A21" s="368"/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70"/>
    </row>
    <row r="22" spans="1:23" x14ac:dyDescent="0.2">
      <c r="A22" s="368"/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  <c r="W22" s="370"/>
    </row>
    <row r="23" spans="1:23" ht="13.5" thickBot="1" x14ac:dyDescent="0.25">
      <c r="A23" s="371"/>
      <c r="B23" s="372"/>
      <c r="C23" s="372"/>
      <c r="D23" s="372"/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  <c r="U23" s="372"/>
      <c r="V23" s="372"/>
      <c r="W23" s="373"/>
    </row>
    <row r="24" spans="1:23" ht="15.75" thickTop="1" thickBo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ht="13.5" thickTop="1" x14ac:dyDescent="0.2">
      <c r="A25" s="341" t="s">
        <v>173</v>
      </c>
      <c r="B25" s="342"/>
      <c r="C25" s="342"/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3"/>
      <c r="O25" s="374" t="s">
        <v>174</v>
      </c>
      <c r="P25" s="341" t="s">
        <v>175</v>
      </c>
      <c r="Q25" s="342"/>
      <c r="R25" s="342"/>
      <c r="S25" s="342"/>
      <c r="T25" s="342"/>
      <c r="U25" s="342"/>
      <c r="V25" s="342"/>
      <c r="W25" s="343"/>
    </row>
    <row r="26" spans="1:23" x14ac:dyDescent="0.2">
      <c r="A26" s="376"/>
      <c r="B26" s="377"/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8"/>
      <c r="O26" s="339"/>
      <c r="P26" s="376"/>
      <c r="Q26" s="377"/>
      <c r="R26" s="377"/>
      <c r="S26" s="377"/>
      <c r="T26" s="377"/>
      <c r="U26" s="377"/>
      <c r="V26" s="377"/>
      <c r="W26" s="378"/>
    </row>
    <row r="27" spans="1:23" x14ac:dyDescent="0.2">
      <c r="A27" s="333"/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5"/>
      <c r="O27" s="339"/>
      <c r="P27" s="333"/>
      <c r="Q27" s="334"/>
      <c r="R27" s="334"/>
      <c r="S27" s="334"/>
      <c r="T27" s="334"/>
      <c r="U27" s="334"/>
      <c r="V27" s="334"/>
      <c r="W27" s="335"/>
    </row>
    <row r="28" spans="1:23" x14ac:dyDescent="0.2">
      <c r="A28" s="333"/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5"/>
      <c r="O28" s="339"/>
      <c r="P28" s="333"/>
      <c r="Q28" s="334"/>
      <c r="R28" s="334"/>
      <c r="S28" s="334"/>
      <c r="T28" s="334"/>
      <c r="U28" s="334"/>
      <c r="V28" s="334"/>
      <c r="W28" s="335"/>
    </row>
    <row r="29" spans="1:23" x14ac:dyDescent="0.2">
      <c r="A29" s="333"/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5"/>
      <c r="O29" s="339"/>
      <c r="P29" s="333"/>
      <c r="Q29" s="334"/>
      <c r="R29" s="334"/>
      <c r="S29" s="334"/>
      <c r="T29" s="334"/>
      <c r="U29" s="334"/>
      <c r="V29" s="334"/>
      <c r="W29" s="335"/>
    </row>
    <row r="30" spans="1:23" x14ac:dyDescent="0.2">
      <c r="A30" s="333"/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5"/>
      <c r="O30" s="339"/>
      <c r="P30" s="333"/>
      <c r="Q30" s="334"/>
      <c r="R30" s="334"/>
      <c r="S30" s="334"/>
      <c r="T30" s="334"/>
      <c r="U30" s="334"/>
      <c r="V30" s="334"/>
      <c r="W30" s="335"/>
    </row>
    <row r="31" spans="1:23" x14ac:dyDescent="0.2">
      <c r="A31" s="333"/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5"/>
      <c r="O31" s="339"/>
      <c r="P31" s="333"/>
      <c r="Q31" s="334"/>
      <c r="R31" s="334"/>
      <c r="S31" s="334"/>
      <c r="T31" s="334"/>
      <c r="U31" s="334"/>
      <c r="V31" s="334"/>
      <c r="W31" s="335"/>
    </row>
    <row r="32" spans="1:23" x14ac:dyDescent="0.2">
      <c r="A32" s="333"/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5"/>
      <c r="O32" s="339"/>
      <c r="P32" s="333"/>
      <c r="Q32" s="334"/>
      <c r="R32" s="334"/>
      <c r="S32" s="334"/>
      <c r="T32" s="334"/>
      <c r="U32" s="334"/>
      <c r="V32" s="334"/>
      <c r="W32" s="335"/>
    </row>
    <row r="33" spans="1:23" x14ac:dyDescent="0.2">
      <c r="A33" s="333"/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5"/>
      <c r="O33" s="339"/>
      <c r="P33" s="333"/>
      <c r="Q33" s="334"/>
      <c r="R33" s="334"/>
      <c r="S33" s="334"/>
      <c r="T33" s="334"/>
      <c r="U33" s="334"/>
      <c r="V33" s="334"/>
      <c r="W33" s="335"/>
    </row>
    <row r="34" spans="1:23" x14ac:dyDescent="0.2">
      <c r="A34" s="333"/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5"/>
      <c r="O34" s="339"/>
      <c r="P34" s="333"/>
      <c r="Q34" s="334"/>
      <c r="R34" s="334"/>
      <c r="S34" s="334"/>
      <c r="T34" s="334"/>
      <c r="U34" s="334"/>
      <c r="V34" s="334"/>
      <c r="W34" s="335"/>
    </row>
    <row r="35" spans="1:23" x14ac:dyDescent="0.2">
      <c r="A35" s="333"/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5"/>
      <c r="O35" s="339"/>
      <c r="P35" s="333"/>
      <c r="Q35" s="334"/>
      <c r="R35" s="334"/>
      <c r="S35" s="334"/>
      <c r="T35" s="334"/>
      <c r="U35" s="334"/>
      <c r="V35" s="334"/>
      <c r="W35" s="335"/>
    </row>
    <row r="36" spans="1:23" x14ac:dyDescent="0.2">
      <c r="A36" s="333"/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5"/>
      <c r="O36" s="339"/>
      <c r="P36" s="333"/>
      <c r="Q36" s="334"/>
      <c r="R36" s="334"/>
      <c r="S36" s="334"/>
      <c r="T36" s="334"/>
      <c r="U36" s="334"/>
      <c r="V36" s="334"/>
      <c r="W36" s="335"/>
    </row>
    <row r="37" spans="1:23" x14ac:dyDescent="0.2">
      <c r="A37" s="333"/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5"/>
      <c r="O37" s="339"/>
      <c r="P37" s="333"/>
      <c r="Q37" s="334"/>
      <c r="R37" s="334"/>
      <c r="S37" s="334"/>
      <c r="T37" s="334"/>
      <c r="U37" s="334"/>
      <c r="V37" s="334"/>
      <c r="W37" s="335"/>
    </row>
    <row r="38" spans="1:23" x14ac:dyDescent="0.2">
      <c r="A38" s="333"/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5"/>
      <c r="O38" s="339"/>
      <c r="P38" s="333"/>
      <c r="Q38" s="334"/>
      <c r="R38" s="334"/>
      <c r="S38" s="334"/>
      <c r="T38" s="334"/>
      <c r="U38" s="334"/>
      <c r="V38" s="334"/>
      <c r="W38" s="335"/>
    </row>
    <row r="39" spans="1:23" x14ac:dyDescent="0.2">
      <c r="A39" s="333"/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5"/>
      <c r="O39" s="339"/>
      <c r="P39" s="333"/>
      <c r="Q39" s="334"/>
      <c r="R39" s="334"/>
      <c r="S39" s="334"/>
      <c r="T39" s="334"/>
      <c r="U39" s="334"/>
      <c r="V39" s="334"/>
      <c r="W39" s="335"/>
    </row>
    <row r="40" spans="1:23" x14ac:dyDescent="0.2">
      <c r="A40" s="333"/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5"/>
      <c r="O40" s="339"/>
      <c r="P40" s="333"/>
      <c r="Q40" s="334"/>
      <c r="R40" s="334"/>
      <c r="S40" s="334"/>
      <c r="T40" s="334"/>
      <c r="U40" s="334"/>
      <c r="V40" s="334"/>
      <c r="W40" s="335"/>
    </row>
    <row r="41" spans="1:23" x14ac:dyDescent="0.2">
      <c r="A41" s="333"/>
      <c r="B41" s="334"/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5"/>
      <c r="O41" s="339"/>
      <c r="P41" s="333"/>
      <c r="Q41" s="334"/>
      <c r="R41" s="334"/>
      <c r="S41" s="334"/>
      <c r="T41" s="334"/>
      <c r="U41" s="334"/>
      <c r="V41" s="334"/>
      <c r="W41" s="335"/>
    </row>
    <row r="42" spans="1:23" x14ac:dyDescent="0.2">
      <c r="A42" s="333"/>
      <c r="B42" s="334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5"/>
      <c r="O42" s="375"/>
      <c r="P42" s="333"/>
      <c r="Q42" s="334"/>
      <c r="R42" s="334"/>
      <c r="S42" s="334"/>
      <c r="T42" s="334"/>
      <c r="U42" s="334"/>
      <c r="V42" s="334"/>
      <c r="W42" s="335"/>
    </row>
    <row r="43" spans="1:23" x14ac:dyDescent="0.2">
      <c r="A43" s="333"/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334"/>
      <c r="N43" s="335"/>
      <c r="O43" s="339" t="s">
        <v>176</v>
      </c>
      <c r="P43" s="333"/>
      <c r="Q43" s="334"/>
      <c r="R43" s="334"/>
      <c r="S43" s="334"/>
      <c r="T43" s="334"/>
      <c r="U43" s="334"/>
      <c r="V43" s="334"/>
      <c r="W43" s="335"/>
    </row>
    <row r="44" spans="1:23" x14ac:dyDescent="0.2">
      <c r="A44" s="333"/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5"/>
      <c r="O44" s="339"/>
      <c r="P44" s="333"/>
      <c r="Q44" s="334"/>
      <c r="R44" s="334"/>
      <c r="S44" s="334"/>
      <c r="T44" s="334"/>
      <c r="U44" s="334"/>
      <c r="V44" s="334"/>
      <c r="W44" s="335"/>
    </row>
    <row r="45" spans="1:23" x14ac:dyDescent="0.2">
      <c r="A45" s="333"/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5"/>
      <c r="O45" s="339"/>
      <c r="P45" s="333"/>
      <c r="Q45" s="334"/>
      <c r="R45" s="334"/>
      <c r="S45" s="334"/>
      <c r="T45" s="334"/>
      <c r="U45" s="334"/>
      <c r="V45" s="334"/>
      <c r="W45" s="335"/>
    </row>
    <row r="46" spans="1:23" x14ac:dyDescent="0.2">
      <c r="A46" s="333"/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5"/>
      <c r="O46" s="339"/>
      <c r="P46" s="333"/>
      <c r="Q46" s="334"/>
      <c r="R46" s="334"/>
      <c r="S46" s="334"/>
      <c r="T46" s="334"/>
      <c r="U46" s="334"/>
      <c r="V46" s="334"/>
      <c r="W46" s="335"/>
    </row>
    <row r="47" spans="1:23" x14ac:dyDescent="0.2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5"/>
      <c r="O47" s="339"/>
      <c r="P47" s="333"/>
      <c r="Q47" s="334"/>
      <c r="R47" s="334"/>
      <c r="S47" s="334"/>
      <c r="T47" s="334"/>
      <c r="U47" s="334"/>
      <c r="V47" s="334"/>
      <c r="W47" s="335"/>
    </row>
    <row r="48" spans="1:23" x14ac:dyDescent="0.2">
      <c r="A48" s="333"/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5"/>
      <c r="O48" s="339"/>
      <c r="P48" s="333"/>
      <c r="Q48" s="334"/>
      <c r="R48" s="334"/>
      <c r="S48" s="334"/>
      <c r="T48" s="334"/>
      <c r="U48" s="334"/>
      <c r="V48" s="334"/>
      <c r="W48" s="335"/>
    </row>
    <row r="49" spans="1:23" x14ac:dyDescent="0.2">
      <c r="A49" s="333"/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5"/>
      <c r="O49" s="339"/>
      <c r="P49" s="333"/>
      <c r="Q49" s="334"/>
      <c r="R49" s="334"/>
      <c r="S49" s="334"/>
      <c r="T49" s="334"/>
      <c r="U49" s="334"/>
      <c r="V49" s="334"/>
      <c r="W49" s="335"/>
    </row>
    <row r="50" spans="1:23" x14ac:dyDescent="0.2">
      <c r="A50" s="333"/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5"/>
      <c r="O50" s="339"/>
      <c r="P50" s="333"/>
      <c r="Q50" s="334"/>
      <c r="R50" s="334"/>
      <c r="S50" s="334"/>
      <c r="T50" s="334"/>
      <c r="U50" s="334"/>
      <c r="V50" s="334"/>
      <c r="W50" s="335"/>
    </row>
    <row r="51" spans="1:23" x14ac:dyDescent="0.2">
      <c r="A51" s="333"/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5"/>
      <c r="O51" s="339"/>
      <c r="P51" s="333"/>
      <c r="Q51" s="334"/>
      <c r="R51" s="334"/>
      <c r="S51" s="334"/>
      <c r="T51" s="334"/>
      <c r="U51" s="334"/>
      <c r="V51" s="334"/>
      <c r="W51" s="335"/>
    </row>
    <row r="52" spans="1:23" x14ac:dyDescent="0.2">
      <c r="A52" s="333"/>
      <c r="B52" s="334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5"/>
      <c r="O52" s="339"/>
      <c r="P52" s="333"/>
      <c r="Q52" s="334"/>
      <c r="R52" s="334"/>
      <c r="S52" s="334"/>
      <c r="T52" s="334"/>
      <c r="U52" s="334"/>
      <c r="V52" s="334"/>
      <c r="W52" s="335"/>
    </row>
    <row r="53" spans="1:23" x14ac:dyDescent="0.2">
      <c r="A53" s="333"/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5"/>
      <c r="O53" s="339"/>
      <c r="P53" s="333"/>
      <c r="Q53" s="334"/>
      <c r="R53" s="334"/>
      <c r="S53" s="334"/>
      <c r="T53" s="334"/>
      <c r="U53" s="334"/>
      <c r="V53" s="334"/>
      <c r="W53" s="335"/>
    </row>
    <row r="54" spans="1:23" x14ac:dyDescent="0.2">
      <c r="A54" s="333"/>
      <c r="B54" s="334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5"/>
      <c r="O54" s="339"/>
      <c r="P54" s="333"/>
      <c r="Q54" s="334"/>
      <c r="R54" s="334"/>
      <c r="S54" s="334"/>
      <c r="T54" s="334"/>
      <c r="U54" s="334"/>
      <c r="V54" s="334"/>
      <c r="W54" s="335"/>
    </row>
    <row r="55" spans="1:23" x14ac:dyDescent="0.2">
      <c r="A55" s="333"/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5"/>
      <c r="O55" s="339"/>
      <c r="P55" s="333"/>
      <c r="Q55" s="334"/>
      <c r="R55" s="334"/>
      <c r="S55" s="334"/>
      <c r="T55" s="334"/>
      <c r="U55" s="334"/>
      <c r="V55" s="334"/>
      <c r="W55" s="335"/>
    </row>
    <row r="56" spans="1:23" x14ac:dyDescent="0.2">
      <c r="A56" s="333"/>
      <c r="B56" s="334"/>
      <c r="C56" s="334"/>
      <c r="D56" s="334"/>
      <c r="E56" s="334"/>
      <c r="F56" s="334"/>
      <c r="G56" s="334"/>
      <c r="H56" s="334"/>
      <c r="I56" s="334"/>
      <c r="J56" s="334"/>
      <c r="K56" s="334"/>
      <c r="L56" s="334"/>
      <c r="M56" s="334"/>
      <c r="N56" s="335"/>
      <c r="O56" s="339"/>
      <c r="P56" s="333"/>
      <c r="Q56" s="334"/>
      <c r="R56" s="334"/>
      <c r="S56" s="334"/>
      <c r="T56" s="334"/>
      <c r="U56" s="334"/>
      <c r="V56" s="334"/>
      <c r="W56" s="335"/>
    </row>
    <row r="57" spans="1:23" x14ac:dyDescent="0.2">
      <c r="A57" s="333"/>
      <c r="B57" s="334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5"/>
      <c r="O57" s="339"/>
      <c r="P57" s="333"/>
      <c r="Q57" s="334"/>
      <c r="R57" s="334"/>
      <c r="S57" s="334"/>
      <c r="T57" s="334"/>
      <c r="U57" s="334"/>
      <c r="V57" s="334"/>
      <c r="W57" s="335"/>
    </row>
    <row r="58" spans="1:23" x14ac:dyDescent="0.2">
      <c r="A58" s="333"/>
      <c r="B58" s="334"/>
      <c r="C58" s="334"/>
      <c r="D58" s="334"/>
      <c r="E58" s="334"/>
      <c r="F58" s="334"/>
      <c r="G58" s="334"/>
      <c r="H58" s="334"/>
      <c r="I58" s="334"/>
      <c r="J58" s="334"/>
      <c r="K58" s="334"/>
      <c r="L58" s="334"/>
      <c r="M58" s="334"/>
      <c r="N58" s="335"/>
      <c r="O58" s="339"/>
      <c r="P58" s="333"/>
      <c r="Q58" s="334"/>
      <c r="R58" s="334"/>
      <c r="S58" s="334"/>
      <c r="T58" s="334"/>
      <c r="U58" s="334"/>
      <c r="V58" s="334"/>
      <c r="W58" s="335"/>
    </row>
    <row r="59" spans="1:23" ht="13.5" thickBot="1" x14ac:dyDescent="0.25">
      <c r="A59" s="336"/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8"/>
      <c r="O59" s="340"/>
      <c r="P59" s="336"/>
      <c r="Q59" s="337"/>
      <c r="R59" s="337"/>
      <c r="S59" s="337"/>
      <c r="T59" s="337"/>
      <c r="U59" s="337"/>
      <c r="V59" s="337"/>
      <c r="W59" s="338"/>
    </row>
    <row r="60" spans="1:23" ht="15.75" thickTop="1" thickBo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:23" ht="13.5" thickTop="1" x14ac:dyDescent="0.2">
      <c r="A61" s="341" t="s">
        <v>177</v>
      </c>
      <c r="B61" s="342"/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3"/>
      <c r="S61" s="86"/>
      <c r="T61" s="344"/>
      <c r="U61" s="345"/>
      <c r="V61" s="345"/>
      <c r="W61" s="346"/>
    </row>
    <row r="62" spans="1:23" ht="14.25" x14ac:dyDescent="0.2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4"/>
      <c r="N62" s="354"/>
      <c r="O62" s="354"/>
      <c r="P62" s="354"/>
      <c r="Q62" s="354"/>
      <c r="R62" s="355"/>
      <c r="S62" s="87"/>
      <c r="T62" s="347"/>
      <c r="U62" s="348"/>
      <c r="V62" s="348"/>
      <c r="W62" s="349"/>
    </row>
    <row r="63" spans="1:23" ht="14.25" x14ac:dyDescent="0.2">
      <c r="A63" s="356"/>
      <c r="B63" s="357"/>
      <c r="C63" s="357"/>
      <c r="D63" s="357"/>
      <c r="E63" s="357"/>
      <c r="F63" s="357"/>
      <c r="G63" s="357"/>
      <c r="H63" s="357"/>
      <c r="I63" s="357"/>
      <c r="J63" s="357"/>
      <c r="K63" s="357"/>
      <c r="L63" s="357"/>
      <c r="M63" s="357"/>
      <c r="N63" s="357"/>
      <c r="O63" s="357"/>
      <c r="P63" s="357"/>
      <c r="Q63" s="357"/>
      <c r="R63" s="358"/>
      <c r="S63" s="87"/>
      <c r="T63" s="350"/>
      <c r="U63" s="351"/>
      <c r="V63" s="351"/>
      <c r="W63" s="352"/>
    </row>
    <row r="64" spans="1:23" ht="15" thickBot="1" x14ac:dyDescent="0.25">
      <c r="A64" s="359"/>
      <c r="B64" s="360"/>
      <c r="C64" s="360"/>
      <c r="D64" s="360"/>
      <c r="E64" s="360"/>
      <c r="F64" s="360"/>
      <c r="G64" s="360"/>
      <c r="H64" s="360"/>
      <c r="I64" s="360"/>
      <c r="J64" s="360"/>
      <c r="K64" s="360"/>
      <c r="L64" s="360"/>
      <c r="M64" s="360"/>
      <c r="N64" s="360"/>
      <c r="O64" s="360"/>
      <c r="P64" s="360"/>
      <c r="Q64" s="360"/>
      <c r="R64" s="361"/>
      <c r="S64" s="87"/>
      <c r="T64" s="362" t="s">
        <v>158</v>
      </c>
      <c r="U64" s="363"/>
      <c r="V64" s="363"/>
      <c r="W64" s="364"/>
    </row>
    <row r="65" spans="1:23" ht="3.75" customHeight="1" thickTop="1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</row>
    <row r="66" spans="1:23" ht="14.25" hidden="1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</row>
    <row r="67" spans="1:23" ht="14.25" hidden="1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</row>
    <row r="68" spans="1:23" ht="14.25" hidden="1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</row>
    <row r="69" spans="1:23" ht="14.25" hidden="1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</row>
    <row r="70" spans="1:23" ht="14.25" hidden="1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</row>
    <row r="71" spans="1:23" ht="14.25" hidden="1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</row>
  </sheetData>
  <sheetProtection algorithmName="SHA-512" hashValue="5YMGWvBacJX5qTb/kpVEQpvbzFaC/FDaEdz8olhkhIEZa6apjZzwEVzxERaEWdTrK69gWjkVam+0XAqa+6d79Q==" saltValue="hc164uroLnun69DnhBXaAA==" spinCount="100000" sheet="1" objects="1" scenarios="1" selectLockedCells="1"/>
  <mergeCells count="54">
    <mergeCell ref="Q3:R3"/>
    <mergeCell ref="O5:P5"/>
    <mergeCell ref="A1:W1"/>
    <mergeCell ref="A2:W2"/>
    <mergeCell ref="A3:E4"/>
    <mergeCell ref="H3:L3"/>
    <mergeCell ref="S3:T3"/>
    <mergeCell ref="V3:W3"/>
    <mergeCell ref="H4:L4"/>
    <mergeCell ref="O4:P4"/>
    <mergeCell ref="O3:P3"/>
    <mergeCell ref="A5:E5"/>
    <mergeCell ref="H5:L5"/>
    <mergeCell ref="Q5:R5"/>
    <mergeCell ref="S4:T4"/>
    <mergeCell ref="V4:W4"/>
    <mergeCell ref="Q4:R4"/>
    <mergeCell ref="A6:E7"/>
    <mergeCell ref="H6:L6"/>
    <mergeCell ref="V6:W6"/>
    <mergeCell ref="H7:L7"/>
    <mergeCell ref="V7:W7"/>
    <mergeCell ref="Q6:R6"/>
    <mergeCell ref="O6:P6"/>
    <mergeCell ref="A8:E8"/>
    <mergeCell ref="H8:L8"/>
    <mergeCell ref="N8:Q8"/>
    <mergeCell ref="T9:W12"/>
    <mergeCell ref="A10:L11"/>
    <mergeCell ref="N10:Q10"/>
    <mergeCell ref="A12:L12"/>
    <mergeCell ref="A14:W14"/>
    <mergeCell ref="A15:N17"/>
    <mergeCell ref="O15:S15"/>
    <mergeCell ref="T15:U15"/>
    <mergeCell ref="V15:W17"/>
    <mergeCell ref="O16:S16"/>
    <mergeCell ref="T16:U16"/>
    <mergeCell ref="O17:S17"/>
    <mergeCell ref="T17:U17"/>
    <mergeCell ref="A19:W19"/>
    <mergeCell ref="A20:W23"/>
    <mergeCell ref="A25:N25"/>
    <mergeCell ref="O25:O42"/>
    <mergeCell ref="P25:W25"/>
    <mergeCell ref="A26:N42"/>
    <mergeCell ref="P26:W42"/>
    <mergeCell ref="A43:N59"/>
    <mergeCell ref="O43:O59"/>
    <mergeCell ref="P43:W59"/>
    <mergeCell ref="A61:R61"/>
    <mergeCell ref="T61:W63"/>
    <mergeCell ref="A62:R64"/>
    <mergeCell ref="T64:W64"/>
  </mergeCells>
  <phoneticPr fontId="0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Vorderseite</vt:lpstr>
      <vt:lpstr>Rückseite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Link</dc:creator>
  <cp:lastModifiedBy>Thomas Karwehl</cp:lastModifiedBy>
  <cp:lastPrinted>2013-06-17T14:24:47Z</cp:lastPrinted>
  <dcterms:created xsi:type="dcterms:W3CDTF">2012-05-27T09:03:51Z</dcterms:created>
  <dcterms:modified xsi:type="dcterms:W3CDTF">2026-06-14T15:00:12Z</dcterms:modified>
</cp:coreProperties>
</file>